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0490" windowHeight="7770" tabRatio="716" firstSheet="1" activeTab="1"/>
  </bookViews>
  <sheets>
    <sheet name="Ｈ27.4月佐伯 " sheetId="1" r:id="rId1"/>
    <sheet name="Ｈ26.5月佐伯" sheetId="2" r:id="rId2"/>
    <sheet name="Ｈ26.6月佐伯" sheetId="3" r:id="rId3"/>
    <sheet name="Ｈ26.7月佐伯" sheetId="4" r:id="rId4"/>
    <sheet name="Ｈ26.8月佐伯" sheetId="5" r:id="rId5"/>
    <sheet name="Ｈ26.9月佐伯" sheetId="6" r:id="rId6"/>
    <sheet name="H26.10月佐伯" sheetId="7" r:id="rId7"/>
    <sheet name="Ｈ26.11月佐伯" sheetId="8" r:id="rId8"/>
    <sheet name="Ｈ26.12月佐伯" sheetId="9" r:id="rId9"/>
    <sheet name="Ｈ27.1月佐伯" sheetId="10" r:id="rId10"/>
    <sheet name="Ｈ27.2月佐伯" sheetId="11" r:id="rId11"/>
    <sheet name="Ｈ26.3月佐伯" sheetId="12" r:id="rId12"/>
    <sheet name="Sheet1" sheetId="13" r:id="rId13"/>
  </sheets>
  <calcPr calcId="152511"/>
</workbook>
</file>

<file path=xl/calcChain.xml><?xml version="1.0" encoding="utf-8"?>
<calcChain xmlns="http://schemas.openxmlformats.org/spreadsheetml/2006/main">
  <c r="A7" i="2" l="1"/>
  <c r="A10" i="2" s="1"/>
  <c r="A13" i="2" s="1"/>
  <c r="B7" i="2" l="1"/>
  <c r="F10" i="12"/>
  <c r="F13" i="12" s="1"/>
  <c r="D10" i="12"/>
  <c r="D13" i="12" s="1"/>
  <c r="B10" i="12"/>
  <c r="B13" i="12" s="1"/>
  <c r="F7" i="12"/>
  <c r="E7" i="12"/>
  <c r="E10" i="12" s="1"/>
  <c r="E13" i="12" s="1"/>
  <c r="D7" i="12"/>
  <c r="C7" i="12"/>
  <c r="C10" i="12" s="1"/>
  <c r="C13" i="12" s="1"/>
  <c r="B7" i="12"/>
  <c r="B10" i="2" l="1"/>
  <c r="B13" i="2" s="1"/>
  <c r="B16" i="2" s="1"/>
  <c r="C7" i="2"/>
  <c r="G16" i="11"/>
  <c r="C10" i="2" l="1"/>
  <c r="C13" i="2" s="1"/>
  <c r="C16" i="2" s="1"/>
  <c r="D7" i="2"/>
  <c r="D16" i="8"/>
  <c r="D10" i="2" l="1"/>
  <c r="D13" i="2" s="1"/>
  <c r="E7" i="2"/>
  <c r="F16" i="7"/>
  <c r="E10" i="2" l="1"/>
  <c r="E13" i="2" s="1"/>
  <c r="F7" i="2"/>
  <c r="C16" i="6"/>
  <c r="F10" i="2" l="1"/>
  <c r="F13" i="2" s="1"/>
  <c r="G7" i="2"/>
  <c r="G10" i="2" s="1"/>
  <c r="G13" i="2" s="1"/>
  <c r="E16" i="4"/>
  <c r="C7" i="4"/>
  <c r="D7" i="4" s="1"/>
  <c r="E7" i="4" s="1"/>
  <c r="F7" i="4" s="1"/>
  <c r="B7" i="4"/>
  <c r="D4" i="4"/>
  <c r="E4" i="4" s="1"/>
  <c r="F4" i="4" s="1"/>
  <c r="G4" i="4" s="1"/>
  <c r="D4" i="3" l="1"/>
  <c r="E4" i="3"/>
  <c r="F4" i="3" s="1"/>
  <c r="C4" i="3"/>
  <c r="B7" i="1" l="1"/>
  <c r="C7" i="1" s="1"/>
  <c r="G7" i="1"/>
  <c r="G10" i="1" s="1"/>
  <c r="G13" i="1" s="1"/>
  <c r="D4" i="1"/>
  <c r="E4" i="1" s="1"/>
  <c r="F4" i="1" s="1"/>
  <c r="B7" i="11"/>
  <c r="B10" i="11" s="1"/>
  <c r="B16" i="10"/>
  <c r="C16" i="10" s="1"/>
  <c r="D16" i="10" s="1"/>
  <c r="E16" i="10" s="1"/>
  <c r="F16" i="10" s="1"/>
  <c r="B7" i="10"/>
  <c r="B10" i="10" s="1"/>
  <c r="B13" i="10" s="1"/>
  <c r="F4" i="10"/>
  <c r="G4" i="10" s="1"/>
  <c r="G7" i="10" s="1"/>
  <c r="G10" i="10" s="1"/>
  <c r="G13" i="10" s="1"/>
  <c r="C4" i="9"/>
  <c r="D4" i="9" s="1"/>
  <c r="E4" i="9" s="1"/>
  <c r="F4" i="9" s="1"/>
  <c r="G4" i="9" s="1"/>
  <c r="A7" i="9" s="1"/>
  <c r="G4" i="8"/>
  <c r="A7" i="8" s="1"/>
  <c r="B7" i="8" s="1"/>
  <c r="C7" i="8" s="1"/>
  <c r="C7" i="7"/>
  <c r="C10" i="7" s="1"/>
  <c r="C13" i="7" s="1"/>
  <c r="C16" i="7" s="1"/>
  <c r="D4" i="7"/>
  <c r="D7" i="7" s="1"/>
  <c r="D10" i="7" s="1"/>
  <c r="D13" i="7" s="1"/>
  <c r="D16" i="7" s="1"/>
  <c r="B4" i="6"/>
  <c r="B7" i="6" s="1"/>
  <c r="B10" i="6" s="1"/>
  <c r="B13" i="6" s="1"/>
  <c r="B16" i="6" s="1"/>
  <c r="F4" i="5"/>
  <c r="G4" i="5" s="1"/>
  <c r="A7" i="5" s="1"/>
  <c r="A7" i="3"/>
  <c r="B7" i="3" s="1"/>
  <c r="C7" i="3" s="1"/>
  <c r="C10" i="3" s="1"/>
  <c r="C13" i="3" s="1"/>
  <c r="B10" i="4"/>
  <c r="B13" i="4" s="1"/>
  <c r="B16" i="4" s="1"/>
  <c r="C10" i="4"/>
  <c r="C13" i="4" s="1"/>
  <c r="C16" i="4" s="1"/>
  <c r="D10" i="4"/>
  <c r="D13" i="4" s="1"/>
  <c r="D16" i="4" s="1"/>
  <c r="E10" i="4"/>
  <c r="E13" i="4" s="1"/>
  <c r="F10" i="4"/>
  <c r="F13" i="4" s="1"/>
  <c r="G7" i="4"/>
  <c r="G10" i="4" s="1"/>
  <c r="G13" i="4" s="1"/>
  <c r="A13" i="4"/>
  <c r="A16" i="4" s="1"/>
  <c r="G7" i="12"/>
  <c r="G10" i="12" s="1"/>
  <c r="G13" i="12" s="1"/>
  <c r="A10" i="12"/>
  <c r="A13" i="12" s="1"/>
  <c r="G7" i="11"/>
  <c r="A10" i="11"/>
  <c r="A13" i="11" s="1"/>
  <c r="A16" i="11" s="1"/>
  <c r="G10" i="11"/>
  <c r="G13" i="11" s="1"/>
  <c r="B13" i="11"/>
  <c r="B16" i="11" s="1"/>
  <c r="A10" i="10"/>
  <c r="A13" i="10" s="1"/>
  <c r="A10" i="3"/>
  <c r="A13" i="3" s="1"/>
  <c r="B10" i="3"/>
  <c r="B13" i="3" s="1"/>
  <c r="B16" i="3" s="1"/>
  <c r="A10" i="1"/>
  <c r="A13" i="1" s="1"/>
  <c r="A16" i="1" s="1"/>
  <c r="B10" i="1" l="1"/>
  <c r="B13" i="1" s="1"/>
  <c r="B16" i="1" s="1"/>
  <c r="C16" i="1" s="1"/>
  <c r="D16" i="1" s="1"/>
  <c r="C16" i="12"/>
  <c r="B16" i="12"/>
  <c r="G7" i="9"/>
  <c r="G10" i="9" s="1"/>
  <c r="G13" i="9" s="1"/>
  <c r="B7" i="9"/>
  <c r="B10" i="9" s="1"/>
  <c r="B13" i="9" s="1"/>
  <c r="A10" i="9"/>
  <c r="A13" i="9" s="1"/>
  <c r="G7" i="8"/>
  <c r="G10" i="8" s="1"/>
  <c r="G13" i="8" s="1"/>
  <c r="G16" i="8" s="1"/>
  <c r="C4" i="6"/>
  <c r="C7" i="6" s="1"/>
  <c r="C10" i="6" s="1"/>
  <c r="C13" i="6" s="1"/>
  <c r="A10" i="5"/>
  <c r="A13" i="5" s="1"/>
  <c r="B7" i="5"/>
  <c r="D7" i="3"/>
  <c r="C7" i="5"/>
  <c r="D7" i="5" s="1"/>
  <c r="E7" i="5" s="1"/>
  <c r="B10" i="5"/>
  <c r="B13" i="5" s="1"/>
  <c r="B16" i="5" s="1"/>
  <c r="D4" i="6"/>
  <c r="C10" i="8"/>
  <c r="C13" i="8" s="1"/>
  <c r="C16" i="8" s="1"/>
  <c r="D7" i="8"/>
  <c r="E7" i="8" s="1"/>
  <c r="F7" i="8" s="1"/>
  <c r="F10" i="8" s="1"/>
  <c r="F13" i="8" s="1"/>
  <c r="F16" i="8" s="1"/>
  <c r="D7" i="1"/>
  <c r="C10" i="1"/>
  <c r="C13" i="1" s="1"/>
  <c r="B10" i="8"/>
  <c r="B13" i="8" s="1"/>
  <c r="B16" i="8" s="1"/>
  <c r="G7" i="5"/>
  <c r="G10" i="5" s="1"/>
  <c r="G13" i="5" s="1"/>
  <c r="G16" i="5" s="1"/>
  <c r="C7" i="9"/>
  <c r="C7" i="10"/>
  <c r="C7" i="11"/>
  <c r="A10" i="8"/>
  <c r="A13" i="8" s="1"/>
  <c r="E4" i="7"/>
  <c r="E10" i="8"/>
  <c r="E13" i="8" s="1"/>
  <c r="E16" i="8" s="1"/>
  <c r="D10" i="8"/>
  <c r="D13" i="8" s="1"/>
  <c r="D10" i="5"/>
  <c r="D13" i="5" s="1"/>
  <c r="D16" i="5" s="1"/>
  <c r="D16" i="12" l="1"/>
  <c r="C10" i="5"/>
  <c r="C13" i="5" s="1"/>
  <c r="C16" i="5" s="1"/>
  <c r="D7" i="10"/>
  <c r="C10" i="10"/>
  <c r="C13" i="10" s="1"/>
  <c r="E4" i="6"/>
  <c r="D7" i="6"/>
  <c r="D10" i="6" s="1"/>
  <c r="D13" i="6" s="1"/>
  <c r="E7" i="3"/>
  <c r="D10" i="3"/>
  <c r="D13" i="3" s="1"/>
  <c r="F4" i="7"/>
  <c r="E7" i="7"/>
  <c r="E10" i="7" s="1"/>
  <c r="E13" i="7" s="1"/>
  <c r="E16" i="7" s="1"/>
  <c r="D7" i="11"/>
  <c r="C10" i="11"/>
  <c r="C13" i="11" s="1"/>
  <c r="C16" i="11" s="1"/>
  <c r="D7" i="9"/>
  <c r="C10" i="9"/>
  <c r="C13" i="9" s="1"/>
  <c r="C16" i="9" s="1"/>
  <c r="E7" i="1"/>
  <c r="D10" i="1"/>
  <c r="D13" i="1" s="1"/>
  <c r="E16" i="12"/>
  <c r="F7" i="5"/>
  <c r="F10" i="5" s="1"/>
  <c r="F13" i="5" s="1"/>
  <c r="F16" i="5" s="1"/>
  <c r="E10" i="5"/>
  <c r="E13" i="5" s="1"/>
  <c r="E16" i="5" s="1"/>
  <c r="E10" i="1" l="1"/>
  <c r="E13" i="1" s="1"/>
  <c r="F7" i="1"/>
  <c r="F10" i="1" s="1"/>
  <c r="F13" i="1" s="1"/>
  <c r="E7" i="9"/>
  <c r="D10" i="9"/>
  <c r="D13" i="9" s="1"/>
  <c r="E7" i="11"/>
  <c r="D10" i="11"/>
  <c r="D13" i="11" s="1"/>
  <c r="D16" i="11" s="1"/>
  <c r="F10" i="7"/>
  <c r="F13" i="7" s="1"/>
  <c r="F7" i="7"/>
  <c r="G4" i="7"/>
  <c r="E10" i="3"/>
  <c r="E13" i="3" s="1"/>
  <c r="F7" i="3"/>
  <c r="F4" i="6"/>
  <c r="E7" i="6"/>
  <c r="E10" i="6" s="1"/>
  <c r="E13" i="6" s="1"/>
  <c r="E7" i="10"/>
  <c r="D10" i="10"/>
  <c r="D13" i="10" s="1"/>
  <c r="F16" i="12"/>
  <c r="F10" i="3" l="1"/>
  <c r="F13" i="3" s="1"/>
  <c r="G7" i="3"/>
  <c r="G10" i="3" s="1"/>
  <c r="G13" i="3" s="1"/>
  <c r="A7" i="7"/>
  <c r="G7" i="7"/>
  <c r="G10" i="7" s="1"/>
  <c r="G13" i="7" s="1"/>
  <c r="E10" i="11"/>
  <c r="E13" i="11" s="1"/>
  <c r="E16" i="11" s="1"/>
  <c r="F7" i="11"/>
  <c r="F10" i="11" s="1"/>
  <c r="F13" i="11" s="1"/>
  <c r="F16" i="11" s="1"/>
  <c r="E10" i="9"/>
  <c r="E13" i="9" s="1"/>
  <c r="F7" i="9"/>
  <c r="F10" i="9" s="1"/>
  <c r="F13" i="9" s="1"/>
  <c r="F7" i="10"/>
  <c r="F10" i="10" s="1"/>
  <c r="F13" i="10" s="1"/>
  <c r="E10" i="10"/>
  <c r="E13" i="10" s="1"/>
  <c r="G4" i="6"/>
  <c r="F7" i="6"/>
  <c r="F10" i="6" s="1"/>
  <c r="F13" i="6" s="1"/>
  <c r="A7" i="6" l="1"/>
  <c r="A10" i="6" s="1"/>
  <c r="A13" i="6" s="1"/>
  <c r="A16" i="6" s="1"/>
  <c r="G7" i="6"/>
  <c r="G10" i="6" s="1"/>
  <c r="G13" i="6" s="1"/>
  <c r="B7" i="7"/>
  <c r="B10" i="7" s="1"/>
  <c r="B13" i="7" s="1"/>
  <c r="B16" i="7" s="1"/>
  <c r="A10" i="7"/>
  <c r="A13" i="7" s="1"/>
  <c r="A16" i="7" s="1"/>
</calcChain>
</file>

<file path=xl/sharedStrings.xml><?xml version="1.0" encoding="utf-8"?>
<sst xmlns="http://schemas.openxmlformats.org/spreadsheetml/2006/main" count="516" uniqueCount="93">
  <si>
    <t>4月</t>
    <rPh sb="1" eb="2">
      <t>ガツ</t>
    </rPh>
    <phoneticPr fontId="1"/>
  </si>
  <si>
    <t>ミニセミナー予定表   　</t>
    <rPh sb="6" eb="8">
      <t>ヨテイ</t>
    </rPh>
    <rPh sb="8" eb="9">
      <t>ヒョウ</t>
    </rPh>
    <phoneticPr fontId="1"/>
  </si>
  <si>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</si>
  <si>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</si>
  <si>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</si>
  <si>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</si>
  <si>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</si>
  <si>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</si>
  <si>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</si>
  <si>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</si>
  <si>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適職診断</t>
    <rPh sb="0" eb="2">
      <t>テキショク</t>
    </rPh>
    <rPh sb="2" eb="4">
      <t>シンダン</t>
    </rPh>
    <phoneticPr fontId="1"/>
  </si>
  <si>
    <t>面接マナー</t>
    <rPh sb="0" eb="2">
      <t>メンセツ</t>
    </rPh>
    <phoneticPr fontId="1"/>
  </si>
  <si>
    <t>７月</t>
    <rPh sb="1" eb="2">
      <t>ガツ</t>
    </rPh>
    <phoneticPr fontId="1"/>
  </si>
  <si>
    <t>模擬面接</t>
    <rPh sb="0" eb="2">
      <t>モギ</t>
    </rPh>
    <rPh sb="2" eb="4">
      <t>メンセツ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</si>
  <si>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</si>
  <si>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</si>
  <si>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</si>
  <si>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</si>
  <si>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</si>
  <si>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</si>
  <si>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履歴書の書き方</t>
    <rPh sb="0" eb="3">
      <t>リレキショ</t>
    </rPh>
    <rPh sb="4" eb="5">
      <t>カ</t>
    </rPh>
    <rPh sb="6" eb="7">
      <t>カタ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</si>
  <si>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</si>
  <si>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</si>
  <si>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ビジネスマナー</t>
    <phoneticPr fontId="1"/>
  </si>
  <si>
    <t>ビジネスマナー（言葉遣い）</t>
    <rPh sb="8" eb="11">
      <t>コトバヅカ</t>
    </rPh>
    <phoneticPr fontId="1"/>
  </si>
  <si>
    <t>職務経歴書の書き方</t>
    <rPh sb="0" eb="2">
      <t>ショクム</t>
    </rPh>
    <rPh sb="2" eb="5">
      <t>ケイレキショ</t>
    </rPh>
    <rPh sb="6" eb="7">
      <t>カ</t>
    </rPh>
    <rPh sb="8" eb="9">
      <t>カタ</t>
    </rPh>
    <phoneticPr fontId="1"/>
  </si>
  <si>
    <t>パソコン講座</t>
    <rPh sb="4" eb="6">
      <t>コウザ</t>
    </rPh>
    <phoneticPr fontId="1"/>
  </si>
  <si>
    <t>ビジネスマナー</t>
    <phoneticPr fontId="1"/>
  </si>
  <si>
    <t>電話の掛け方・受け方</t>
    <rPh sb="0" eb="2">
      <t>デンワ</t>
    </rPh>
    <rPh sb="3" eb="4">
      <t>カ</t>
    </rPh>
    <rPh sb="5" eb="6">
      <t>カタ</t>
    </rPh>
    <rPh sb="7" eb="8">
      <t>ウ</t>
    </rPh>
    <rPh sb="9" eb="10">
      <t>カタ</t>
    </rPh>
    <phoneticPr fontId="1"/>
  </si>
  <si>
    <t>職務経歴書の
書き方</t>
    <rPh sb="0" eb="2">
      <t>ショクム</t>
    </rPh>
    <rPh sb="2" eb="5">
      <t>ケイレキショ</t>
    </rPh>
    <rPh sb="7" eb="8">
      <t>カ</t>
    </rPh>
    <rPh sb="9" eb="10">
      <t>カタ</t>
    </rPh>
    <phoneticPr fontId="1"/>
  </si>
  <si>
    <t>履歴書の　　　書き方</t>
    <rPh sb="0" eb="3">
      <t>リレキショ</t>
    </rPh>
    <rPh sb="7" eb="8">
      <t>カ</t>
    </rPh>
    <rPh sb="9" eb="10">
      <t>カタ</t>
    </rPh>
    <phoneticPr fontId="1"/>
  </si>
  <si>
    <t>職務経歴書　　　　　の書き方</t>
    <rPh sb="0" eb="2">
      <t>ショクム</t>
    </rPh>
    <rPh sb="2" eb="5">
      <t>ケイレキショ</t>
    </rPh>
    <rPh sb="11" eb="12">
      <t>カ</t>
    </rPh>
    <rPh sb="13" eb="14">
      <t>カタ</t>
    </rPh>
    <phoneticPr fontId="1"/>
  </si>
  <si>
    <t>電話の掛け方　受け方</t>
    <rPh sb="0" eb="2">
      <t>デンワ</t>
    </rPh>
    <rPh sb="3" eb="4">
      <t>カ</t>
    </rPh>
    <rPh sb="5" eb="6">
      <t>カタ</t>
    </rPh>
    <rPh sb="7" eb="8">
      <t>ウ</t>
    </rPh>
    <rPh sb="9" eb="10">
      <t>カタ</t>
    </rPh>
    <phoneticPr fontId="1"/>
  </si>
  <si>
    <t>自分の
いいトコ探し</t>
    <rPh sb="0" eb="2">
      <t>ジブン</t>
    </rPh>
    <rPh sb="8" eb="9">
      <t>サガ</t>
    </rPh>
    <phoneticPr fontId="1"/>
  </si>
  <si>
    <t>ビジネス
マナー</t>
    <phoneticPr fontId="1"/>
  </si>
  <si>
    <t>電話の掛け方
受け方</t>
    <rPh sb="0" eb="2">
      <t>デンワ</t>
    </rPh>
    <rPh sb="3" eb="4">
      <t>カ</t>
    </rPh>
    <rPh sb="5" eb="6">
      <t>カタ</t>
    </rPh>
    <rPh sb="7" eb="8">
      <t>ウ</t>
    </rPh>
    <rPh sb="9" eb="10">
      <t>カタ</t>
    </rPh>
    <phoneticPr fontId="1"/>
  </si>
  <si>
    <t>ビジネス
マナー</t>
    <phoneticPr fontId="1"/>
  </si>
  <si>
    <t>履歴書の
書き方</t>
    <rPh sb="0" eb="3">
      <t>リレキショ</t>
    </rPh>
    <rPh sb="5" eb="6">
      <t>カ</t>
    </rPh>
    <rPh sb="7" eb="8">
      <t>カタ</t>
    </rPh>
    <phoneticPr fontId="1"/>
  </si>
  <si>
    <t>電話の掛け方
・受け方</t>
    <rPh sb="0" eb="2">
      <t>デンワ</t>
    </rPh>
    <rPh sb="3" eb="4">
      <t>カ</t>
    </rPh>
    <rPh sb="5" eb="6">
      <t>カタ</t>
    </rPh>
    <rPh sb="8" eb="9">
      <t>ウ</t>
    </rPh>
    <rPh sb="10" eb="11">
      <t>カタ</t>
    </rPh>
    <phoneticPr fontId="1"/>
  </si>
  <si>
    <t>◎　佐伯サテライト内にて開催。　　　　＊ご自由にご参加ください。　　　　お問い合せ  ２３－８７３０ 　（白岩・高橋）</t>
    <rPh sb="2" eb="4">
      <t>サイキ</t>
    </rPh>
    <rPh sb="9" eb="10">
      <t>ナイ</t>
    </rPh>
    <rPh sb="12" eb="14">
      <t>カイサイ</t>
    </rPh>
    <rPh sb="21" eb="23">
      <t>ジユウ</t>
    </rPh>
    <rPh sb="25" eb="27">
      <t>サンカ</t>
    </rPh>
    <rPh sb="37" eb="38">
      <t>ト</t>
    </rPh>
    <rPh sb="39" eb="40">
      <t>アワ</t>
    </rPh>
    <rPh sb="53" eb="55">
      <t>シライワ</t>
    </rPh>
    <rPh sb="56" eb="58">
      <t>タカハシ</t>
    </rPh>
    <phoneticPr fontId="1"/>
  </si>
  <si>
    <t>コミュニ
ケーション</t>
    <phoneticPr fontId="1"/>
  </si>
  <si>
    <t>　　　　◎　佐伯サテライト内にて開催。　　　　　　＊ご自由にご参加ください。　　　　　　お問い合わせ 　２３－８７３０ 　（白岩・高橋）　　　　　　　　</t>
    <rPh sb="6" eb="8">
      <t>サイキ</t>
    </rPh>
    <rPh sb="13" eb="14">
      <t>ナイ</t>
    </rPh>
    <rPh sb="16" eb="18">
      <t>カイサイ</t>
    </rPh>
    <rPh sb="27" eb="29">
      <t>ジユウ</t>
    </rPh>
    <rPh sb="31" eb="33">
      <t>サンカ</t>
    </rPh>
    <rPh sb="45" eb="46">
      <t>ト</t>
    </rPh>
    <rPh sb="47" eb="48">
      <t>ア</t>
    </rPh>
    <rPh sb="62" eb="64">
      <t>シライワ</t>
    </rPh>
    <rPh sb="65" eb="67">
      <t>タカハシ</t>
    </rPh>
    <phoneticPr fontId="1"/>
  </si>
  <si>
    <t>出張のため、
不在です。</t>
    <rPh sb="0" eb="2">
      <t>シュッチョウ</t>
    </rPh>
    <rPh sb="7" eb="9">
      <t>フザイ</t>
    </rPh>
    <phoneticPr fontId="1"/>
  </si>
  <si>
    <t>出張ジョブカフェ
本匠振興局にて
午後 1時～3時</t>
    <rPh sb="0" eb="2">
      <t>シュッチョウ</t>
    </rPh>
    <rPh sb="9" eb="11">
      <t>ホンジョウ</t>
    </rPh>
    <rPh sb="11" eb="13">
      <t>シンコウ</t>
    </rPh>
    <rPh sb="13" eb="14">
      <t>キョク</t>
    </rPh>
    <rPh sb="17" eb="19">
      <t>ゴゴ</t>
    </rPh>
    <rPh sb="21" eb="22">
      <t>ジ</t>
    </rPh>
    <rPh sb="24" eb="25">
      <t>ジ</t>
    </rPh>
    <phoneticPr fontId="1"/>
  </si>
  <si>
    <t>コミュニ
ケーション</t>
    <phoneticPr fontId="1"/>
  </si>
  <si>
    <t>　◎　佐伯サテライト内にて開催します。　　＊ご自由にご参加ください。　　お問い合わせ  ２３－８７３０ （白岩・高橋）　　</t>
    <rPh sb="3" eb="5">
      <t>サイキ</t>
    </rPh>
    <rPh sb="10" eb="11">
      <t>ナイ</t>
    </rPh>
    <rPh sb="13" eb="15">
      <t>カイサイ</t>
    </rPh>
    <rPh sb="23" eb="25">
      <t>ジユウ</t>
    </rPh>
    <rPh sb="27" eb="29">
      <t>サンカ</t>
    </rPh>
    <rPh sb="37" eb="38">
      <t>ト</t>
    </rPh>
    <rPh sb="39" eb="40">
      <t>ア</t>
    </rPh>
    <rPh sb="53" eb="55">
      <t>シライワ</t>
    </rPh>
    <rPh sb="56" eb="58">
      <t>タカハシ</t>
    </rPh>
    <phoneticPr fontId="1"/>
  </si>
  <si>
    <t>　　　　◎　佐伯サテライト内にて開催します。　　　＊ご自由にご参加ください。　　　お問合わせ   ２３－８７３０    （白岩・高橋）　　　　　　　　</t>
    <rPh sb="6" eb="8">
      <t>サイキ</t>
    </rPh>
    <rPh sb="13" eb="14">
      <t>ナイ</t>
    </rPh>
    <rPh sb="16" eb="18">
      <t>カイサイ</t>
    </rPh>
    <rPh sb="27" eb="29">
      <t>ジユウ</t>
    </rPh>
    <rPh sb="31" eb="33">
      <t>サンカ</t>
    </rPh>
    <rPh sb="42" eb="43">
      <t>ト</t>
    </rPh>
    <rPh sb="43" eb="44">
      <t>ア</t>
    </rPh>
    <rPh sb="61" eb="63">
      <t>シライワ</t>
    </rPh>
    <rPh sb="64" eb="66">
      <t>タカハシ</t>
    </rPh>
    <phoneticPr fontId="1"/>
  </si>
  <si>
    <t>企業向けセミナー
午後２時～５時　
東地区公民館</t>
  </si>
  <si>
    <t>24／31</t>
    <phoneticPr fontId="1"/>
  </si>
  <si>
    <t>午前のみ
コミュニケーション</t>
    <rPh sb="0" eb="2">
      <t>ゴゼン</t>
    </rPh>
    <phoneticPr fontId="1"/>
  </si>
  <si>
    <t>相談員は、会議の
ため、不在です。</t>
    <rPh sb="0" eb="3">
      <t>ソウダンイン</t>
    </rPh>
    <rPh sb="5" eb="7">
      <t>カイギ</t>
    </rPh>
    <rPh sb="12" eb="14">
      <t>フザイ</t>
    </rPh>
    <phoneticPr fontId="1"/>
  </si>
  <si>
    <t>午後のみ
適職診断</t>
    <rPh sb="0" eb="2">
      <t>ゴゴ</t>
    </rPh>
    <rPh sb="5" eb="7">
      <t>テキショク</t>
    </rPh>
    <rPh sb="7" eb="9">
      <t>シンダン</t>
    </rPh>
    <phoneticPr fontId="1"/>
  </si>
  <si>
    <t>午前のみ
模擬面接</t>
    <rPh sb="0" eb="2">
      <t>ゴゼン</t>
    </rPh>
    <rPh sb="5" eb="7">
      <t>モギ</t>
    </rPh>
    <rPh sb="7" eb="9">
      <t>メンセツ</t>
    </rPh>
    <phoneticPr fontId="1"/>
  </si>
  <si>
    <t>　　◎　仲町の佐伯サテライトで行っています。　　　　＊お気軽にご参加ください。　　　　お問い合わせ 　 ２３－８７３０ 　 （白岩・高橋）　　　　　　　　</t>
    <rPh sb="4" eb="6">
      <t>ナカマチ</t>
    </rPh>
    <rPh sb="7" eb="9">
      <t>サイキ</t>
    </rPh>
    <rPh sb="15" eb="16">
      <t>オコナ</t>
    </rPh>
    <rPh sb="28" eb="30">
      <t>キガル</t>
    </rPh>
    <rPh sb="32" eb="34">
      <t>サンカ</t>
    </rPh>
    <rPh sb="44" eb="45">
      <t>ト</t>
    </rPh>
    <rPh sb="46" eb="47">
      <t>ア</t>
    </rPh>
    <rPh sb="63" eb="65">
      <t>シライワ</t>
    </rPh>
    <rPh sb="66" eb="68">
      <t>タカハシ</t>
    </rPh>
    <phoneticPr fontId="1"/>
  </si>
  <si>
    <t>採用力向上セミナー
　東地区公民館</t>
    <rPh sb="0" eb="3">
      <t>サイヨウリョク</t>
    </rPh>
    <rPh sb="3" eb="5">
      <t>コウジョウ</t>
    </rPh>
    <rPh sb="11" eb="12">
      <t>ヒガシ</t>
    </rPh>
    <rPh sb="12" eb="14">
      <t>チク</t>
    </rPh>
    <rPh sb="14" eb="17">
      <t>コウミンカン</t>
    </rPh>
    <phoneticPr fontId="1"/>
  </si>
  <si>
    <t>職場定着促進セミナー
　文化会館</t>
    <rPh sb="0" eb="2">
      <t>ショクバ</t>
    </rPh>
    <rPh sb="2" eb="4">
      <t>テイチャク</t>
    </rPh>
    <rPh sb="4" eb="6">
      <t>ソクシン</t>
    </rPh>
    <rPh sb="12" eb="14">
      <t>ブンカ</t>
    </rPh>
    <rPh sb="14" eb="16">
      <t>カイカン</t>
    </rPh>
    <phoneticPr fontId="1"/>
  </si>
  <si>
    <t>職場定着促進セミナー　文化会館</t>
    <rPh sb="0" eb="2">
      <t>ショクバ</t>
    </rPh>
    <rPh sb="2" eb="4">
      <t>テイチャク</t>
    </rPh>
    <rPh sb="4" eb="6">
      <t>ソクシン</t>
    </rPh>
    <rPh sb="11" eb="13">
      <t>ブンカ</t>
    </rPh>
    <rPh sb="13" eb="15">
      <t>カイカン</t>
    </rPh>
    <phoneticPr fontId="1"/>
  </si>
  <si>
    <t>＊佐伯サテライト内にて開催。　　　　＊ご自由にご参加ください。　　　＊お問い合わせ　２３－８７３０ 　（白岩・高橋）　　</t>
    <rPh sb="1" eb="3">
      <t>サイキ</t>
    </rPh>
    <rPh sb="8" eb="9">
      <t>ナイ</t>
    </rPh>
    <rPh sb="11" eb="13">
      <t>カイサイ</t>
    </rPh>
    <rPh sb="20" eb="22">
      <t>ジユウ</t>
    </rPh>
    <rPh sb="24" eb="26">
      <t>サンカ</t>
    </rPh>
    <rPh sb="36" eb="37">
      <t>ト</t>
    </rPh>
    <rPh sb="38" eb="39">
      <t>ア</t>
    </rPh>
    <rPh sb="52" eb="54">
      <t>シライワ</t>
    </rPh>
    <rPh sb="55" eb="57">
      <t>タカハシ</t>
    </rPh>
    <phoneticPr fontId="1"/>
  </si>
  <si>
    <t>勤労感謝の日の
振替休日</t>
    <rPh sb="0" eb="2">
      <t>キンロウ</t>
    </rPh>
    <rPh sb="2" eb="4">
      <t>カンシャ</t>
    </rPh>
    <rPh sb="5" eb="6">
      <t>ヒ</t>
    </rPh>
    <rPh sb="8" eb="10">
      <t>フリカエ</t>
    </rPh>
    <rPh sb="10" eb="12">
      <t>キュウジツ</t>
    </rPh>
    <phoneticPr fontId="1"/>
  </si>
  <si>
    <t>23/30</t>
    <phoneticPr fontId="1"/>
  </si>
  <si>
    <t>働くスキルアップ研修
（場所　　和楽）　
10時～15時30分</t>
    <rPh sb="0" eb="1">
      <t>ハタラ</t>
    </rPh>
    <rPh sb="8" eb="10">
      <t>ケンシュウ</t>
    </rPh>
    <rPh sb="12" eb="14">
      <t>バショ</t>
    </rPh>
    <rPh sb="16" eb="18">
      <t>ワラク</t>
    </rPh>
    <rPh sb="23" eb="24">
      <t>ジ</t>
    </rPh>
    <rPh sb="27" eb="28">
      <t>ジ</t>
    </rPh>
    <rPh sb="30" eb="31">
      <t>フン</t>
    </rPh>
    <phoneticPr fontId="1"/>
  </si>
  <si>
    <t>午前のみ、
面接マナー</t>
    <rPh sb="0" eb="2">
      <t>ゴゼン</t>
    </rPh>
    <rPh sb="6" eb="8">
      <t>メンセツ</t>
    </rPh>
    <phoneticPr fontId="1"/>
  </si>
  <si>
    <t>午前のみ、
ビジネスマナー</t>
    <rPh sb="0" eb="2">
      <t>ゴゼン</t>
    </rPh>
    <phoneticPr fontId="1"/>
  </si>
  <si>
    <t>◎　佐伯サテライト内にて開催します。　　　　＊セミナーの内容について変更の場合があります。　　　　お問い合せ　２３－８７３０　（白岩）　</t>
    <rPh sb="2" eb="4">
      <t>サイキ</t>
    </rPh>
    <rPh sb="9" eb="10">
      <t>ナイ</t>
    </rPh>
    <rPh sb="12" eb="14">
      <t>カイサイ</t>
    </rPh>
    <rPh sb="28" eb="30">
      <t>ナイヨウ</t>
    </rPh>
    <rPh sb="34" eb="36">
      <t>ヘンコウ</t>
    </rPh>
    <rPh sb="37" eb="39">
      <t>バアイ</t>
    </rPh>
    <rPh sb="50" eb="51">
      <t>ト</t>
    </rPh>
    <rPh sb="52" eb="53">
      <t>アワ</t>
    </rPh>
    <rPh sb="64" eb="66">
      <t>シライワ</t>
    </rPh>
    <phoneticPr fontId="1"/>
  </si>
  <si>
    <t>　　　　　◎　佐伯サテライト内にて開催します。　　　　＊ご自由にご参加ください。　　　     お問い合せ  ２３－８７３０　（白岩）　　</t>
    <rPh sb="7" eb="9">
      <t>サイキ</t>
    </rPh>
    <rPh sb="14" eb="15">
      <t>ナイ</t>
    </rPh>
    <rPh sb="17" eb="19">
      <t>カイサイ</t>
    </rPh>
    <rPh sb="29" eb="31">
      <t>ジユウ</t>
    </rPh>
    <rPh sb="33" eb="35">
      <t>サンカ</t>
    </rPh>
    <rPh sb="49" eb="50">
      <t>ト</t>
    </rPh>
    <rPh sb="51" eb="52">
      <t>アワ</t>
    </rPh>
    <phoneticPr fontId="1"/>
  </si>
  <si>
    <t>　　　　　　◎　佐伯サテライト内にて開催します。　　　　　＊ご自由にご参加ください。　　　　お問い合せ　２３－８７３０  （　白岩 　）　　</t>
    <rPh sb="8" eb="10">
      <t>サイキ</t>
    </rPh>
    <rPh sb="15" eb="16">
      <t>ナイ</t>
    </rPh>
    <rPh sb="18" eb="20">
      <t>カイサイ</t>
    </rPh>
    <rPh sb="31" eb="33">
      <t>ジユウ</t>
    </rPh>
    <rPh sb="35" eb="37">
      <t>サンカ</t>
    </rPh>
    <rPh sb="47" eb="48">
      <t>ト</t>
    </rPh>
    <rPh sb="49" eb="50">
      <t>アワ</t>
    </rPh>
    <phoneticPr fontId="1"/>
  </si>
  <si>
    <t xml:space="preserve">ビジネスマナー
（言葉づかい）
</t>
    <rPh sb="9" eb="11">
      <t>コトバ</t>
    </rPh>
    <phoneticPr fontId="1"/>
  </si>
  <si>
    <t xml:space="preserve">ビジネスマナー
（電話他）
</t>
    <rPh sb="9" eb="11">
      <t>デンワ</t>
    </rPh>
    <rPh sb="11" eb="12">
      <t>ホカ</t>
    </rPh>
    <phoneticPr fontId="1"/>
  </si>
  <si>
    <t xml:space="preserve">ビジネスマナー
（電話他）
</t>
    <rPh sb="9" eb="11">
      <t>デンワ</t>
    </rPh>
    <rPh sb="11" eb="12">
      <t>ホカ</t>
    </rPh>
    <phoneticPr fontId="1"/>
  </si>
  <si>
    <r>
      <t xml:space="preserve">履歴書の書き方
</t>
    </r>
    <r>
      <rPr>
        <b/>
        <sz val="11"/>
        <rFont val="ＭＳ Ｐゴシック"/>
        <family val="3"/>
        <charset val="128"/>
      </rPr>
      <t>午後から会議の為
休館になります。</t>
    </r>
    <rPh sb="0" eb="3">
      <t>リレキショ</t>
    </rPh>
    <rPh sb="4" eb="5">
      <t>カ</t>
    </rPh>
    <rPh sb="6" eb="7">
      <t>カタ</t>
    </rPh>
    <rPh sb="9" eb="11">
      <t>ゴゴ</t>
    </rPh>
    <rPh sb="13" eb="15">
      <t>カイギ</t>
    </rPh>
    <rPh sb="16" eb="17">
      <t>タメ</t>
    </rPh>
    <rPh sb="18" eb="20">
      <t>キュウカン</t>
    </rPh>
    <phoneticPr fontId="1"/>
  </si>
  <si>
    <r>
      <rPr>
        <b/>
        <sz val="11"/>
        <rFont val="ＭＳ Ｐゴシック"/>
        <family val="3"/>
        <charset val="128"/>
      </rPr>
      <t xml:space="preserve">出張の為、相談員は不在です。
</t>
    </r>
    <r>
      <rPr>
        <b/>
        <sz val="13"/>
        <rFont val="ＭＳ Ｐゴシック"/>
        <family val="3"/>
        <charset val="128"/>
      </rPr>
      <t xml:space="preserve">
ジョブカフェは
開いています</t>
    </r>
    <rPh sb="0" eb="2">
      <t>シュッチョウ</t>
    </rPh>
    <rPh sb="3" eb="4">
      <t>タメ</t>
    </rPh>
    <rPh sb="5" eb="8">
      <t>ソウダンイン</t>
    </rPh>
    <rPh sb="9" eb="11">
      <t>フザイ</t>
    </rPh>
    <rPh sb="24" eb="25">
      <t>ア</t>
    </rPh>
    <phoneticPr fontId="1"/>
  </si>
  <si>
    <t>◎サテライト内で開催。ご自由に参加ください。        ※予定日以外でも、ご希望のセミナーを実施できますので、ご相談ください。　</t>
    <rPh sb="6" eb="7">
      <t>ナイ</t>
    </rPh>
    <rPh sb="8" eb="10">
      <t>カイサイ</t>
    </rPh>
    <rPh sb="12" eb="14">
      <t>ジユウ</t>
    </rPh>
    <rPh sb="15" eb="17">
      <t>サンカ</t>
    </rPh>
    <rPh sb="31" eb="34">
      <t>ヨテイビ</t>
    </rPh>
    <rPh sb="34" eb="36">
      <t>イガイ</t>
    </rPh>
    <rPh sb="40" eb="42">
      <t>キボウ</t>
    </rPh>
    <rPh sb="48" eb="50">
      <t>ジッシ</t>
    </rPh>
    <rPh sb="58" eb="60">
      <t>ソウダン</t>
    </rPh>
    <phoneticPr fontId="6"/>
  </si>
  <si>
    <t>適職診断</t>
  </si>
  <si>
    <t>履歴書の書き方</t>
  </si>
  <si>
    <t>模擬面接</t>
  </si>
  <si>
    <t xml:space="preserve">午前中は、
会議の為、
休館になります
</t>
  </si>
  <si>
    <t>職務経歴書の
書き方</t>
  </si>
  <si>
    <t>出張の為
相談員は
  不在です。</t>
  </si>
  <si>
    <t xml:space="preserve">ビジネスマナー
（言葉づかい）
</t>
  </si>
  <si>
    <t xml:space="preserve">ビジネスマナー
（電話他）
</t>
  </si>
  <si>
    <t>面接の受け方</t>
    <rPh sb="0" eb="2">
      <t>メンセツ</t>
    </rPh>
    <rPh sb="3" eb="4">
      <t>ウ</t>
    </rPh>
    <rPh sb="5" eb="6">
      <t>カタ</t>
    </rPh>
    <phoneticPr fontId="1"/>
  </si>
  <si>
    <t>　　　　　◎　佐伯サテライト内にて開催します。　　　　＊ご自由にご参加ください。　　　     お問い合せ  ２３－８７３０　（井上）　　</t>
    <rPh sb="7" eb="9">
      <t>サイキ</t>
    </rPh>
    <rPh sb="14" eb="15">
      <t>ナイ</t>
    </rPh>
    <rPh sb="17" eb="19">
      <t>カイサイ</t>
    </rPh>
    <rPh sb="29" eb="31">
      <t>ジユウ</t>
    </rPh>
    <rPh sb="33" eb="35">
      <t>サンカ</t>
    </rPh>
    <rPh sb="49" eb="50">
      <t>ト</t>
    </rPh>
    <rPh sb="51" eb="52">
      <t>アワ</t>
    </rPh>
    <rPh sb="64" eb="66">
      <t>イノウエ</t>
    </rPh>
    <phoneticPr fontId="1"/>
  </si>
  <si>
    <t>6月</t>
    <rPh sb="1" eb="2">
      <t>ガツ</t>
    </rPh>
    <phoneticPr fontId="1"/>
  </si>
  <si>
    <t>適職診断</t>
    <phoneticPr fontId="53"/>
  </si>
  <si>
    <t>面接マナー</t>
    <rPh sb="0" eb="2">
      <t>メンセツ</t>
    </rPh>
    <phoneticPr fontId="53"/>
  </si>
  <si>
    <t>電話の掛け方
受け方</t>
    <phoneticPr fontId="53"/>
  </si>
  <si>
    <t>ビジネス
マナー</t>
    <phoneticPr fontId="1"/>
  </si>
  <si>
    <t>ビジネス
マナー</t>
    <phoneticPr fontId="53"/>
  </si>
  <si>
    <t>ビジネス
マナー</t>
    <phoneticPr fontId="1"/>
  </si>
  <si>
    <t>ビジネス
マナー</t>
    <phoneticPr fontId="1"/>
  </si>
  <si>
    <t>履歴書の
書き方</t>
    <phoneticPr fontId="53"/>
  </si>
  <si>
    <t>履歴書の
書き方</t>
    <phoneticPr fontId="1"/>
  </si>
  <si>
    <t>　◎　佐伯サテライト内にて開催します。　　＊ご自由にご参加ください。　　　連絡先　２３－８７３０　（井上）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</si>
</sst>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"/>
  </numFmts>
  <fonts count="5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12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3"/>
      <name val="ＭＳ ゴシック"/>
      <family val="3"/>
      <charset val="128"/>
    </font>
    <font>
      <b/>
      <sz val="1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1"/>
      <color indexed="6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rgb="FF0000FF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  <scheme val="minor"/>
    </font>
    <font>
      <b/>
      <sz val="8"/>
      <color theme="0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b/>
      <sz val="13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4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0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4" fillId="0" borderId="0" xfId="0" applyFont="1">
      <alignment vertical="center"/>
    </xf>
    <xf numFmtId="0" fontId="12" fillId="5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/>
    </xf>
    <xf numFmtId="0" fontId="27" fillId="12" borderId="6" xfId="0" applyFont="1" applyFill="1" applyBorder="1" applyAlignment="1">
      <alignment horizontal="center" vertical="center" wrapText="1"/>
    </xf>
    <xf numFmtId="0" fontId="27" fillId="12" borderId="9" xfId="0" applyFont="1" applyFill="1" applyBorder="1" applyAlignment="1">
      <alignment horizontal="center" vertical="center" wrapText="1"/>
    </xf>
    <xf numFmtId="0" fontId="27" fillId="12" borderId="16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19" fillId="5" borderId="9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 vertical="center" wrapText="1"/>
    </xf>
    <xf numFmtId="0" fontId="19" fillId="14" borderId="16" xfId="0" applyFont="1" applyFill="1" applyBorder="1" applyAlignment="1">
      <alignment horizontal="center" vertical="center" wrapText="1"/>
    </xf>
    <xf numFmtId="0" fontId="30" fillId="10" borderId="9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/>
    </xf>
    <xf numFmtId="0" fontId="30" fillId="13" borderId="11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15" borderId="9" xfId="0" applyFont="1" applyFill="1" applyBorder="1" applyAlignment="1">
      <alignment horizontal="center" vertical="center"/>
    </xf>
    <xf numFmtId="0" fontId="32" fillId="17" borderId="9" xfId="0" applyFont="1" applyFill="1" applyBorder="1" applyAlignment="1">
      <alignment horizontal="center" vertical="center" wrapText="1"/>
    </xf>
    <xf numFmtId="0" fontId="13" fillId="18" borderId="9" xfId="0" applyFont="1" applyFill="1" applyBorder="1" applyAlignment="1">
      <alignment horizontal="center" vertical="center" wrapText="1"/>
    </xf>
    <xf numFmtId="0" fontId="22" fillId="19" borderId="11" xfId="0" applyFont="1" applyFill="1" applyBorder="1" applyAlignment="1">
      <alignment horizontal="center" vertical="center"/>
    </xf>
    <xf numFmtId="0" fontId="12" fillId="20" borderId="9" xfId="0" applyFont="1" applyFill="1" applyBorder="1" applyAlignment="1">
      <alignment horizontal="center" vertical="center"/>
    </xf>
    <xf numFmtId="0" fontId="12" fillId="21" borderId="9" xfId="0" applyFont="1" applyFill="1" applyBorder="1" applyAlignment="1">
      <alignment horizontal="center" vertical="center" wrapText="1"/>
    </xf>
    <xf numFmtId="0" fontId="32" fillId="17" borderId="16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 wrapText="1"/>
    </xf>
    <xf numFmtId="0" fontId="19" fillId="31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12" fillId="34" borderId="9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9" fillId="33" borderId="5" xfId="0" applyFont="1" applyFill="1" applyBorder="1" applyAlignment="1">
      <alignment horizontal="center" vertical="center"/>
    </xf>
    <xf numFmtId="0" fontId="10" fillId="33" borderId="6" xfId="0" applyFont="1" applyFill="1" applyBorder="1" applyAlignment="1">
      <alignment horizontal="center" vertical="center"/>
    </xf>
    <xf numFmtId="0" fontId="10" fillId="33" borderId="6" xfId="0" applyNumberFormat="1" applyFont="1" applyFill="1" applyBorder="1" applyAlignment="1">
      <alignment horizontal="center" vertical="center"/>
    </xf>
    <xf numFmtId="0" fontId="18" fillId="33" borderId="6" xfId="0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3" fillId="2" borderId="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35" borderId="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40" fillId="29" borderId="9" xfId="0" applyFont="1" applyFill="1" applyBorder="1" applyAlignment="1">
      <alignment horizontal="distributed" vertical="center" wrapText="1"/>
    </xf>
    <xf numFmtId="0" fontId="40" fillId="30" borderId="11" xfId="0" applyFont="1" applyFill="1" applyBorder="1" applyAlignment="1">
      <alignment horizontal="distributed" vertical="center" wrapText="1"/>
    </xf>
    <xf numFmtId="0" fontId="40" fillId="29" borderId="9" xfId="0" applyFont="1" applyFill="1" applyBorder="1" applyAlignment="1">
      <alignment horizontal="distributed" vertical="center"/>
    </xf>
    <xf numFmtId="0" fontId="40" fillId="31" borderId="11" xfId="0" applyFont="1" applyFill="1" applyBorder="1" applyAlignment="1">
      <alignment horizontal="distributed" vertical="center" wrapText="1"/>
    </xf>
    <xf numFmtId="0" fontId="40" fillId="8" borderId="17" xfId="0" applyFont="1" applyFill="1" applyBorder="1" applyAlignment="1">
      <alignment horizontal="center" vertical="center" wrapText="1"/>
    </xf>
    <xf numFmtId="0" fontId="41" fillId="28" borderId="9" xfId="0" applyFont="1" applyFill="1" applyBorder="1" applyAlignment="1">
      <alignment horizontal="distributed" vertical="center" wrapText="1"/>
    </xf>
    <xf numFmtId="0" fontId="40" fillId="31" borderId="9" xfId="0" applyFont="1" applyFill="1" applyBorder="1" applyAlignment="1">
      <alignment horizontal="distributed" vertical="center" wrapText="1"/>
    </xf>
    <xf numFmtId="0" fontId="40" fillId="32" borderId="9" xfId="0" applyFont="1" applyFill="1" applyBorder="1" applyAlignment="1">
      <alignment horizontal="distributed" vertical="center"/>
    </xf>
    <xf numFmtId="0" fontId="40" fillId="30" borderId="9" xfId="0" applyFont="1" applyFill="1" applyBorder="1" applyAlignment="1">
      <alignment horizontal="distributed" vertical="center" wrapText="1"/>
    </xf>
    <xf numFmtId="0" fontId="40" fillId="29" borderId="17" xfId="0" applyFont="1" applyFill="1" applyBorder="1" applyAlignment="1">
      <alignment horizontal="distributed" vertical="center"/>
    </xf>
    <xf numFmtId="0" fontId="39" fillId="2" borderId="9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8" fillId="33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23" fillId="33" borderId="6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12" fillId="37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42" fillId="38" borderId="9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/>
    </xf>
    <xf numFmtId="0" fontId="39" fillId="2" borderId="37" xfId="0" applyFont="1" applyFill="1" applyBorder="1" applyAlignment="1">
      <alignment horizontal="center" vertical="center"/>
    </xf>
    <xf numFmtId="0" fontId="41" fillId="28" borderId="17" xfId="0" applyFont="1" applyFill="1" applyBorder="1" applyAlignment="1">
      <alignment horizontal="distributed" vertical="center" wrapText="1"/>
    </xf>
    <xf numFmtId="0" fontId="43" fillId="2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 wrapText="1"/>
    </xf>
    <xf numFmtId="0" fontId="17" fillId="33" borderId="5" xfId="0" applyFont="1" applyFill="1" applyBorder="1" applyAlignment="1">
      <alignment horizontal="center" vertical="center"/>
    </xf>
    <xf numFmtId="0" fontId="46" fillId="10" borderId="9" xfId="0" applyFont="1" applyFill="1" applyBorder="1" applyAlignment="1">
      <alignment horizontal="center" vertical="center" wrapText="1"/>
    </xf>
    <xf numFmtId="0" fontId="47" fillId="8" borderId="6" xfId="0" applyFont="1" applyFill="1" applyBorder="1" applyAlignment="1">
      <alignment horizontal="center" vertical="center"/>
    </xf>
    <xf numFmtId="0" fontId="47" fillId="6" borderId="6" xfId="0" applyFont="1" applyFill="1" applyBorder="1" applyAlignment="1">
      <alignment horizontal="center" vertical="center"/>
    </xf>
    <xf numFmtId="0" fontId="47" fillId="9" borderId="6" xfId="0" applyFont="1" applyFill="1" applyBorder="1" applyAlignment="1">
      <alignment horizontal="center" vertical="center" wrapText="1"/>
    </xf>
    <xf numFmtId="0" fontId="47" fillId="10" borderId="9" xfId="0" applyFont="1" applyFill="1" applyBorder="1" applyAlignment="1">
      <alignment horizontal="center" vertical="center" wrapText="1"/>
    </xf>
    <xf numFmtId="0" fontId="47" fillId="5" borderId="9" xfId="0" applyFont="1" applyFill="1" applyBorder="1" applyAlignment="1">
      <alignment horizontal="center" vertical="center"/>
    </xf>
    <xf numFmtId="0" fontId="47" fillId="14" borderId="9" xfId="0" applyFont="1" applyFill="1" applyBorder="1" applyAlignment="1">
      <alignment horizontal="center" vertical="center"/>
    </xf>
    <xf numFmtId="0" fontId="47" fillId="7" borderId="11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  <xf numFmtId="0" fontId="47" fillId="10" borderId="16" xfId="0" applyFont="1" applyFill="1" applyBorder="1" applyAlignment="1">
      <alignment horizontal="center" vertical="center" wrapText="1"/>
    </xf>
    <xf numFmtId="0" fontId="47" fillId="10" borderId="19" xfId="0" applyFont="1" applyFill="1" applyBorder="1" applyAlignment="1">
      <alignment horizontal="center" vertical="center" wrapText="1"/>
    </xf>
    <xf numFmtId="0" fontId="48" fillId="1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37" borderId="6" xfId="0" applyFont="1" applyFill="1" applyBorder="1" applyAlignment="1">
      <alignment horizontal="center" vertical="center" wrapText="1"/>
    </xf>
    <xf numFmtId="0" fontId="10" fillId="37" borderId="6" xfId="0" applyFont="1" applyFill="1" applyBorder="1" applyAlignment="1">
      <alignment horizontal="left" vertical="center" wrapText="1"/>
    </xf>
    <xf numFmtId="0" fontId="22" fillId="15" borderId="9" xfId="0" applyFont="1" applyFill="1" applyBorder="1" applyAlignment="1">
      <alignment horizontal="center" vertical="center" wrapText="1"/>
    </xf>
    <xf numFmtId="0" fontId="22" fillId="34" borderId="9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/>
    </xf>
    <xf numFmtId="0" fontId="22" fillId="11" borderId="9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49" fillId="7" borderId="11" xfId="0" applyFont="1" applyFill="1" applyBorder="1" applyAlignment="1">
      <alignment horizontal="center" vertical="center" wrapText="1"/>
    </xf>
    <xf numFmtId="0" fontId="49" fillId="6" borderId="6" xfId="0" applyFont="1" applyFill="1" applyBorder="1" applyAlignment="1">
      <alignment horizontal="center" vertical="center" wrapText="1"/>
    </xf>
    <xf numFmtId="0" fontId="49" fillId="5" borderId="9" xfId="0" applyFont="1" applyFill="1" applyBorder="1" applyAlignment="1">
      <alignment horizontal="center" vertical="center" wrapText="1"/>
    </xf>
    <xf numFmtId="0" fontId="12" fillId="39" borderId="9" xfId="0" applyFont="1" applyFill="1" applyBorder="1" applyAlignment="1">
      <alignment horizontal="center" vertical="center"/>
    </xf>
    <xf numFmtId="0" fontId="12" fillId="40" borderId="9" xfId="0" applyFont="1" applyFill="1" applyBorder="1" applyAlignment="1">
      <alignment horizontal="center" vertical="center" wrapText="1"/>
    </xf>
    <xf numFmtId="0" fontId="51" fillId="22" borderId="11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 wrapText="1"/>
    </xf>
    <xf numFmtId="0" fontId="7" fillId="22" borderId="1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52" fillId="2" borderId="10" xfId="0" applyFont="1" applyFill="1" applyBorder="1" applyAlignment="1">
      <alignment horizontal="center" vertical="center"/>
    </xf>
    <xf numFmtId="0" fontId="39" fillId="33" borderId="1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29" fillId="4" borderId="17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29" fillId="43" borderId="17" xfId="0" applyFont="1" applyFill="1" applyBorder="1" applyAlignment="1">
      <alignment horizontal="center" vertical="center"/>
    </xf>
    <xf numFmtId="0" fontId="29" fillId="43" borderId="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40" fillId="35" borderId="17" xfId="0" applyFont="1" applyFill="1" applyBorder="1" applyAlignment="1">
      <alignment horizontal="center" vertical="center" wrapText="1"/>
    </xf>
    <xf numFmtId="0" fontId="40" fillId="35" borderId="6" xfId="0" applyFont="1" applyFill="1" applyBorder="1" applyAlignment="1">
      <alignment horizontal="center" vertical="center" wrapText="1"/>
    </xf>
    <xf numFmtId="0" fontId="12" fillId="15" borderId="17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2" fillId="45" borderId="17" xfId="0" applyFont="1" applyFill="1" applyBorder="1" applyAlignment="1">
      <alignment horizontal="center" vertical="center" wrapText="1"/>
    </xf>
    <xf numFmtId="0" fontId="12" fillId="45" borderId="2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2" fillId="44" borderId="17" xfId="0" applyFont="1" applyFill="1" applyBorder="1" applyAlignment="1">
      <alignment horizontal="center" vertical="center" wrapText="1"/>
    </xf>
    <xf numFmtId="0" fontId="12" fillId="44" borderId="2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3" xfId="0" applyBorder="1" applyAlignment="1">
      <alignment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43" borderId="17" xfId="0" applyFont="1" applyFill="1" applyBorder="1" applyAlignment="1">
      <alignment horizontal="center" vertical="center" wrapText="1"/>
    </xf>
    <xf numFmtId="0" fontId="12" fillId="4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1" fillId="0" borderId="21" xfId="0" applyNumberFormat="1" applyFont="1" applyFill="1" applyBorder="1" applyAlignment="1">
      <alignment horizontal="center" vertical="center"/>
    </xf>
    <xf numFmtId="0" fontId="12" fillId="31" borderId="17" xfId="0" applyFont="1" applyFill="1" applyBorder="1" applyAlignment="1">
      <alignment horizontal="center" vertical="center" wrapText="1"/>
    </xf>
    <xf numFmtId="0" fontId="12" fillId="31" borderId="6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45" fillId="37" borderId="17" xfId="0" applyFont="1" applyFill="1" applyBorder="1" applyAlignment="1">
      <alignment horizontal="center" vertical="center" wrapText="1"/>
    </xf>
    <xf numFmtId="0" fontId="45" fillId="37" borderId="6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6" xfId="0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13" fillId="0" borderId="2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40" fillId="31" borderId="17" xfId="0" applyFont="1" applyFill="1" applyBorder="1" applyAlignment="1">
      <alignment horizontal="center" vertical="center" wrapText="1"/>
    </xf>
    <xf numFmtId="0" fontId="40" fillId="31" borderId="6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40" fillId="37" borderId="17" xfId="0" applyFont="1" applyFill="1" applyBorder="1" applyAlignment="1">
      <alignment horizontal="center" vertical="center" wrapText="1"/>
    </xf>
    <xf numFmtId="0" fontId="40" fillId="37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3" fillId="23" borderId="17" xfId="0" applyFont="1" applyFill="1" applyBorder="1" applyAlignment="1">
      <alignment horizontal="center" vertical="center" wrapText="1"/>
    </xf>
    <xf numFmtId="0" fontId="13" fillId="23" borderId="6" xfId="0" applyFont="1" applyFill="1" applyBorder="1" applyAlignment="1">
      <alignment horizontal="center" vertical="center" wrapText="1"/>
    </xf>
    <xf numFmtId="0" fontId="22" fillId="24" borderId="17" xfId="0" applyFont="1" applyFill="1" applyBorder="1" applyAlignment="1">
      <alignment horizontal="center" vertical="center"/>
    </xf>
    <xf numFmtId="0" fontId="22" fillId="24" borderId="6" xfId="0" applyFont="1" applyFill="1" applyBorder="1" applyAlignment="1">
      <alignment horizontal="center" vertical="center"/>
    </xf>
    <xf numFmtId="0" fontId="12" fillId="27" borderId="17" xfId="0" applyFont="1" applyFill="1" applyBorder="1" applyAlignment="1">
      <alignment horizontal="center" vertical="center"/>
    </xf>
    <xf numFmtId="0" fontId="12" fillId="27" borderId="6" xfId="0" applyFont="1" applyFill="1" applyBorder="1" applyAlignment="1">
      <alignment horizontal="center" vertical="center"/>
    </xf>
    <xf numFmtId="0" fontId="40" fillId="36" borderId="17" xfId="0" applyFont="1" applyFill="1" applyBorder="1" applyAlignment="1">
      <alignment horizontal="center" vertical="center" wrapText="1"/>
    </xf>
    <xf numFmtId="0" fontId="40" fillId="36" borderId="6" xfId="0" applyFont="1" applyFill="1" applyBorder="1" applyAlignment="1">
      <alignment horizontal="center" vertical="center" wrapText="1"/>
    </xf>
    <xf numFmtId="0" fontId="12" fillId="26" borderId="17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horizontal="center" vertical="center"/>
    </xf>
    <xf numFmtId="0" fontId="40" fillId="8" borderId="17" xfId="0" applyFont="1" applyFill="1" applyBorder="1" applyAlignment="1">
      <alignment horizontal="center" vertical="center" wrapText="1"/>
    </xf>
    <xf numFmtId="0" fontId="40" fillId="8" borderId="6" xfId="0" applyFont="1" applyFill="1" applyBorder="1" applyAlignment="1">
      <alignment horizontal="center" vertical="center" wrapText="1"/>
    </xf>
    <xf numFmtId="0" fontId="13" fillId="23" borderId="24" xfId="0" applyFont="1" applyFill="1" applyBorder="1" applyAlignment="1">
      <alignment horizontal="center" vertical="center" wrapText="1"/>
    </xf>
    <xf numFmtId="0" fontId="12" fillId="25" borderId="17" xfId="0" applyFont="1" applyFill="1" applyBorder="1" applyAlignment="1">
      <alignment horizontal="center" vertical="center" wrapText="1"/>
    </xf>
    <xf numFmtId="0" fontId="12" fillId="25" borderId="24" xfId="0" applyFont="1" applyFill="1" applyBorder="1" applyAlignment="1">
      <alignment horizontal="center" vertical="center" wrapText="1"/>
    </xf>
    <xf numFmtId="0" fontId="12" fillId="26" borderId="24" xfId="0" applyFont="1" applyFill="1" applyBorder="1" applyAlignment="1">
      <alignment horizontal="center" vertical="center"/>
    </xf>
    <xf numFmtId="0" fontId="40" fillId="31" borderId="24" xfId="0" applyFont="1" applyFill="1" applyBorder="1" applyAlignment="1">
      <alignment horizontal="center" vertical="center" wrapText="1"/>
    </xf>
    <xf numFmtId="0" fontId="40" fillId="8" borderId="24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22" fillId="13" borderId="17" xfId="0" applyFont="1" applyFill="1" applyBorder="1" applyAlignment="1">
      <alignment horizontal="center" vertical="center"/>
    </xf>
    <xf numFmtId="0" fontId="22" fillId="13" borderId="6" xfId="0" applyFont="1" applyFill="1" applyBorder="1" applyAlignment="1">
      <alignment horizontal="center" vertical="center"/>
    </xf>
    <xf numFmtId="0" fontId="22" fillId="42" borderId="17" xfId="0" applyNumberFormat="1" applyFont="1" applyFill="1" applyBorder="1" applyAlignment="1">
      <alignment horizontal="center" vertical="center" wrapText="1"/>
    </xf>
    <xf numFmtId="0" fontId="22" fillId="42" borderId="6" xfId="0" applyNumberFormat="1" applyFont="1" applyFill="1" applyBorder="1" applyAlignment="1">
      <alignment horizontal="center" vertical="center"/>
    </xf>
    <xf numFmtId="0" fontId="22" fillId="31" borderId="17" xfId="0" applyFont="1" applyFill="1" applyBorder="1" applyAlignment="1">
      <alignment horizontal="center" vertical="center" wrapText="1"/>
    </xf>
    <xf numFmtId="0" fontId="22" fillId="31" borderId="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 wrapText="1"/>
    </xf>
    <xf numFmtId="0" fontId="22" fillId="31" borderId="24" xfId="0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41" borderId="17" xfId="0" applyNumberFormat="1" applyFont="1" applyFill="1" applyBorder="1" applyAlignment="1">
      <alignment horizontal="center" vertical="center"/>
    </xf>
    <xf numFmtId="0" fontId="12" fillId="41" borderId="6" xfId="0" applyNumberFormat="1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2" fillId="42" borderId="17" xfId="0" applyFont="1" applyFill="1" applyBorder="1" applyAlignment="1">
      <alignment horizontal="center" vertical="center" wrapText="1"/>
    </xf>
    <xf numFmtId="0" fontId="12" fillId="42" borderId="6" xfId="0" applyFont="1" applyFill="1" applyBorder="1" applyAlignment="1">
      <alignment horizontal="center" vertical="center" wrapText="1"/>
    </xf>
    <xf numFmtId="0" fontId="10" fillId="42" borderId="17" xfId="0" applyNumberFormat="1" applyFont="1" applyFill="1" applyBorder="1" applyAlignment="1">
      <alignment horizontal="center" vertical="center" wrapText="1"/>
    </xf>
    <xf numFmtId="0" fontId="10" fillId="42" borderId="6" xfId="0" applyNumberFormat="1" applyFont="1" applyFill="1" applyBorder="1" applyAlignment="1">
      <alignment horizontal="center" vertical="center" wrapText="1"/>
    </xf>
    <xf numFmtId="0" fontId="10" fillId="41" borderId="17" xfId="0" applyNumberFormat="1" applyFont="1" applyFill="1" applyBorder="1" applyAlignment="1">
      <alignment horizontal="center" vertical="center"/>
    </xf>
    <xf numFmtId="0" fontId="10" fillId="41" borderId="6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40" fillId="47" borderId="17" xfId="0" applyFont="1" applyFill="1" applyBorder="1" applyAlignment="1">
      <alignment horizontal="center" vertical="center"/>
    </xf>
    <xf numFmtId="0" fontId="40" fillId="41" borderId="17" xfId="0" applyFont="1" applyFill="1" applyBorder="1" applyAlignment="1">
      <alignment horizontal="center" vertical="center" wrapText="1"/>
    </xf>
    <xf numFmtId="0" fontId="40" fillId="44" borderId="17" xfId="0" applyFont="1" applyFill="1" applyBorder="1" applyAlignment="1">
      <alignment horizontal="center" vertical="center" wrapText="1"/>
    </xf>
    <xf numFmtId="0" fontId="40" fillId="45" borderId="17" xfId="0" applyFont="1" applyFill="1" applyBorder="1" applyAlignment="1">
      <alignment horizontal="center" vertical="center" wrapText="1"/>
    </xf>
    <xf numFmtId="0" fontId="40" fillId="46" borderId="17" xfId="0" applyFont="1" applyFill="1" applyBorder="1" applyAlignment="1">
      <alignment horizontal="center" vertical="center" wrapText="1"/>
    </xf>
    <xf numFmtId="0" fontId="40" fillId="47" borderId="6" xfId="0" applyFont="1" applyFill="1" applyBorder="1" applyAlignment="1">
      <alignment horizontal="center" vertical="center"/>
    </xf>
    <xf numFmtId="0" fontId="40" fillId="41" borderId="6" xfId="0" applyFont="1" applyFill="1" applyBorder="1" applyAlignment="1">
      <alignment horizontal="center" vertical="center" wrapText="1"/>
    </xf>
    <xf numFmtId="0" fontId="40" fillId="44" borderId="6" xfId="0" applyFont="1" applyFill="1" applyBorder="1" applyAlignment="1">
      <alignment horizontal="center" vertical="center" wrapText="1"/>
    </xf>
    <xf numFmtId="0" fontId="40" fillId="45" borderId="6" xfId="0" applyFont="1" applyFill="1" applyBorder="1" applyAlignment="1">
      <alignment horizontal="center" vertical="center" wrapText="1"/>
    </xf>
    <xf numFmtId="0" fontId="40" fillId="46" borderId="6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/>
    </xf>
    <xf numFmtId="0" fontId="40" fillId="10" borderId="17" xfId="0" applyFont="1" applyFill="1" applyBorder="1" applyAlignment="1">
      <alignment horizontal="center" vertical="center"/>
    </xf>
    <xf numFmtId="0" fontId="40" fillId="41" borderId="17" xfId="0" applyFont="1" applyFill="1" applyBorder="1" applyAlignment="1">
      <alignment horizontal="center" vertical="center"/>
    </xf>
    <xf numFmtId="0" fontId="40" fillId="10" borderId="6" xfId="0" applyFont="1" applyFill="1" applyBorder="1" applyAlignment="1">
      <alignment horizontal="center" vertical="center"/>
    </xf>
    <xf numFmtId="0" fontId="40" fillId="41" borderId="6" xfId="0" applyFont="1" applyFill="1" applyBorder="1" applyAlignment="1">
      <alignment horizontal="center" vertical="center"/>
    </xf>
    <xf numFmtId="0" fontId="40" fillId="45" borderId="6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40" fillId="10" borderId="24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99FF99"/>
      <color rgb="FFFFCCFF"/>
      <color rgb="FF66FF66"/>
      <color rgb="FFFFCC99"/>
      <color rgb="FFCC99FF"/>
      <color rgb="FF0000FF"/>
      <color rgb="FF99CC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wmf"/><Relationship Id="rId2" Type="http://schemas.openxmlformats.org/officeDocument/2006/relationships/image" Target="../media/image29.wmf"/><Relationship Id="rId1" Type="http://schemas.openxmlformats.org/officeDocument/2006/relationships/image" Target="../media/image28.jpeg"/><Relationship Id="rId6" Type="http://schemas.openxmlformats.org/officeDocument/2006/relationships/image" Target="../media/image33.png"/><Relationship Id="rId5" Type="http://schemas.openxmlformats.org/officeDocument/2006/relationships/image" Target="../media/image32.jpeg"/><Relationship Id="rId4" Type="http://schemas.openxmlformats.org/officeDocument/2006/relationships/image" Target="../media/image3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6.png"/><Relationship Id="rId2" Type="http://schemas.openxmlformats.org/officeDocument/2006/relationships/image" Target="../media/image35.wmf"/><Relationship Id="rId1" Type="http://schemas.openxmlformats.org/officeDocument/2006/relationships/image" Target="../media/image34.wmf"/><Relationship Id="rId4" Type="http://schemas.openxmlformats.org/officeDocument/2006/relationships/image" Target="../media/image37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0.wmf"/><Relationship Id="rId2" Type="http://schemas.openxmlformats.org/officeDocument/2006/relationships/image" Target="../media/image39.emf"/><Relationship Id="rId1" Type="http://schemas.openxmlformats.org/officeDocument/2006/relationships/image" Target="../media/image38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8.wmf"/><Relationship Id="rId1" Type="http://schemas.openxmlformats.org/officeDocument/2006/relationships/image" Target="../media/image7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wmf"/><Relationship Id="rId1" Type="http://schemas.openxmlformats.org/officeDocument/2006/relationships/image" Target="../media/image10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wmf"/><Relationship Id="rId2" Type="http://schemas.openxmlformats.org/officeDocument/2006/relationships/image" Target="../media/image13.wmf"/><Relationship Id="rId1" Type="http://schemas.openxmlformats.org/officeDocument/2006/relationships/image" Target="../media/image12.jpg"/><Relationship Id="rId4" Type="http://schemas.openxmlformats.org/officeDocument/2006/relationships/image" Target="../media/image15.gi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jpeg"/><Relationship Id="rId1" Type="http://schemas.openxmlformats.org/officeDocument/2006/relationships/image" Target="../media/image16.w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19.jpeg"/><Relationship Id="rId4" Type="http://schemas.openxmlformats.org/officeDocument/2006/relationships/image" Target="../media/image2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5" Type="http://schemas.openxmlformats.org/officeDocument/2006/relationships/image" Target="../media/image27.gif"/><Relationship Id="rId4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282575</xdr:colOff>
      <xdr:row>16</xdr:row>
      <xdr:rowOff>105832</xdr:rowOff>
    </xdr:from>
    <xdr:to>
      <xdr:col>5</xdr:col>
      <xdr:colOff>1036108</xdr:colOff>
      <xdr:row>17</xdr:row>
      <xdr:rowOff>372533</xdr:rowOff>
    </xdr:to>
    <xdr:pic>
      <xdr:nvPicPr>
        <xdr:cNvPr id="20445" name="Picture 20" descr="MCj0395402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2992" y="5852582"/>
          <a:ext cx="753533" cy="785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265642</xdr:colOff>
      <xdr:row>16</xdr:row>
      <xdr:rowOff>134409</xdr:rowOff>
    </xdr:from>
    <xdr:to>
      <xdr:col>6</xdr:col>
      <xdr:colOff>1019175</xdr:colOff>
      <xdr:row>17</xdr:row>
      <xdr:rowOff>401109</xdr:rowOff>
    </xdr:to>
    <xdr:pic>
      <xdr:nvPicPr>
        <xdr:cNvPr id="20449" name="Picture 20" descr="MCj0395402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30142" y="5881159"/>
          <a:ext cx="753533" cy="785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174625</xdr:colOff>
      <xdr:row>4</xdr:row>
      <xdr:rowOff>113241</xdr:rowOff>
    </xdr:from>
    <xdr:to>
      <xdr:col>6</xdr:col>
      <xdr:colOff>1090083</xdr:colOff>
      <xdr:row>5</xdr:row>
      <xdr:rowOff>398991</xdr:rowOff>
    </xdr:to>
    <xdr:pic>
      <xdr:nvPicPr>
        <xdr:cNvPr id="20450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39125" y="949324"/>
          <a:ext cx="915458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197908</xdr:colOff>
      <xdr:row>7</xdr:row>
      <xdr:rowOff>129116</xdr:rowOff>
    </xdr:from>
    <xdr:to>
      <xdr:col>6</xdr:col>
      <xdr:colOff>1113366</xdr:colOff>
      <xdr:row>8</xdr:row>
      <xdr:rowOff>414866</xdr:rowOff>
    </xdr:to>
    <xdr:pic>
      <xdr:nvPicPr>
        <xdr:cNvPr id="20451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62408" y="2192866"/>
          <a:ext cx="915458" cy="804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260351</xdr:colOff>
      <xdr:row>10</xdr:row>
      <xdr:rowOff>127000</xdr:rowOff>
    </xdr:from>
    <xdr:to>
      <xdr:col>6</xdr:col>
      <xdr:colOff>1175809</xdr:colOff>
      <xdr:row>11</xdr:row>
      <xdr:rowOff>416984</xdr:rowOff>
    </xdr:to>
    <xdr:pic>
      <xdr:nvPicPr>
        <xdr:cNvPr id="20452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24851" y="3418417"/>
          <a:ext cx="915458" cy="808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248708</xdr:colOff>
      <xdr:row>13</xdr:row>
      <xdr:rowOff>154517</xdr:rowOff>
    </xdr:from>
    <xdr:to>
      <xdr:col>6</xdr:col>
      <xdr:colOff>1164166</xdr:colOff>
      <xdr:row>14</xdr:row>
      <xdr:rowOff>440266</xdr:rowOff>
    </xdr:to>
    <xdr:pic>
      <xdr:nvPicPr>
        <xdr:cNvPr id="20453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13208" y="4673600"/>
          <a:ext cx="915458" cy="804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191558</xdr:colOff>
      <xdr:row>7</xdr:row>
      <xdr:rowOff>143933</xdr:rowOff>
    </xdr:from>
    <xdr:to>
      <xdr:col>0</xdr:col>
      <xdr:colOff>1105958</xdr:colOff>
      <xdr:row>8</xdr:row>
      <xdr:rowOff>429683</xdr:rowOff>
    </xdr:to>
    <xdr:pic>
      <xdr:nvPicPr>
        <xdr:cNvPr id="20454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558" y="2207683"/>
          <a:ext cx="914400" cy="804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166159</xdr:colOff>
      <xdr:row>10</xdr:row>
      <xdr:rowOff>119591</xdr:rowOff>
    </xdr:from>
    <xdr:to>
      <xdr:col>0</xdr:col>
      <xdr:colOff>1080559</xdr:colOff>
      <xdr:row>11</xdr:row>
      <xdr:rowOff>409575</xdr:rowOff>
    </xdr:to>
    <xdr:pic>
      <xdr:nvPicPr>
        <xdr:cNvPr id="20455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6159" y="3411008"/>
          <a:ext cx="914400" cy="808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195792</xdr:colOff>
      <xdr:row>13</xdr:row>
      <xdr:rowOff>101600</xdr:rowOff>
    </xdr:from>
    <xdr:to>
      <xdr:col>0</xdr:col>
      <xdr:colOff>1110192</xdr:colOff>
      <xdr:row>14</xdr:row>
      <xdr:rowOff>387349</xdr:rowOff>
    </xdr:to>
    <xdr:pic>
      <xdr:nvPicPr>
        <xdr:cNvPr id="20456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5792" y="4620683"/>
          <a:ext cx="914400" cy="804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215900</xdr:colOff>
      <xdr:row>16</xdr:row>
      <xdr:rowOff>102658</xdr:rowOff>
    </xdr:from>
    <xdr:to>
      <xdr:col>0</xdr:col>
      <xdr:colOff>1130300</xdr:colOff>
      <xdr:row>17</xdr:row>
      <xdr:rowOff>388408</xdr:rowOff>
    </xdr:to>
    <xdr:pic>
      <xdr:nvPicPr>
        <xdr:cNvPr id="20457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5900" y="5849408"/>
          <a:ext cx="914400" cy="804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317499</xdr:colOff>
      <xdr:row>5</xdr:row>
      <xdr:rowOff>328082</xdr:rowOff>
    </xdr:from>
    <xdr:to>
      <xdr:col>10</xdr:col>
      <xdr:colOff>153458</xdr:colOff>
      <xdr:row>7</xdr:row>
      <xdr:rowOff>89958</xdr:rowOff>
    </xdr:to>
    <xdr:pic>
      <xdr:nvPicPr>
        <xdr:cNvPr id="20459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01916" y="1682749"/>
          <a:ext cx="523875" cy="470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243416</xdr:colOff>
      <xdr:row>4</xdr:row>
      <xdr:rowOff>127001</xdr:rowOff>
    </xdr:from>
    <xdr:to>
      <xdr:col>0</xdr:col>
      <xdr:colOff>1157816</xdr:colOff>
      <xdr:row>5</xdr:row>
      <xdr:rowOff>412751</xdr:rowOff>
    </xdr:to>
    <xdr:pic>
      <xdr:nvPicPr>
        <xdr:cNvPr id="18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416" y="963084"/>
          <a:ext cx="914400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4</xdr:row>
      <xdr:rowOff>105833</xdr:rowOff>
    </xdr:from>
    <xdr:to>
      <xdr:col>1</xdr:col>
      <xdr:colOff>1200150</xdr:colOff>
      <xdr:row>5</xdr:row>
      <xdr:rowOff>391583</xdr:rowOff>
    </xdr:to>
    <xdr:pic>
      <xdr:nvPicPr>
        <xdr:cNvPr id="17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29833" y="941916"/>
          <a:ext cx="914400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201083</xdr:colOff>
      <xdr:row>4</xdr:row>
      <xdr:rowOff>105833</xdr:rowOff>
    </xdr:from>
    <xdr:to>
      <xdr:col>2</xdr:col>
      <xdr:colOff>1115483</xdr:colOff>
      <xdr:row>5</xdr:row>
      <xdr:rowOff>391583</xdr:rowOff>
    </xdr:to>
    <xdr:pic>
      <xdr:nvPicPr>
        <xdr:cNvPr id="20" name="Picture 39" descr="MCj0395426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89250" y="941916"/>
          <a:ext cx="914400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105834</xdr:colOff>
      <xdr:row>16</xdr:row>
      <xdr:rowOff>31749</xdr:rowOff>
    </xdr:from>
    <xdr:to>
      <xdr:col>3</xdr:col>
      <xdr:colOff>1312334</xdr:colOff>
      <xdr:row>17</xdr:row>
      <xdr:rowOff>486833</xdr:rowOff>
    </xdr:to>
    <xdr:pic>
      <xdr:nvPicPr>
        <xdr:cNvPr id="21" name="図 20" descr="昭和の日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38084" y="5778499"/>
          <a:ext cx="1206500" cy="9736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232834</xdr:colOff>
      <xdr:row>10</xdr:row>
      <xdr:rowOff>52916</xdr:rowOff>
    </xdr:from>
    <xdr:to>
      <xdr:col>2</xdr:col>
      <xdr:colOff>0</xdr:colOff>
      <xdr:row>12</xdr:row>
      <xdr:rowOff>0</xdr:rowOff>
    </xdr:to>
    <xdr:pic>
      <xdr:nvPicPr>
        <xdr:cNvPr id="42" name="図 41" descr="成人の2人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6917" y="3249083"/>
          <a:ext cx="1111250" cy="941917"/>
        </a:xfrm>
        <a:prstGeom prst="rect">
          <a:avLst/>
        </a:prstGeom>
      </xdr:spPr>
    </xdr:pic>
    <xdr:clientData/>
  </xdr:twoCellAnchor>
  <xdr:twoCellAnchor editAs="oneCell">
    <xdr:from>
      <xdr:col>0</xdr:col>
      <xdr:colOff>397934</xdr:colOff>
      <xdr:row>4</xdr:row>
      <xdr:rowOff>66675</xdr:rowOff>
    </xdr:from>
    <xdr:to>
      <xdr:col>0</xdr:col>
      <xdr:colOff>998009</xdr:colOff>
      <xdr:row>5</xdr:row>
      <xdr:rowOff>428625</xdr:rowOff>
    </xdr:to>
    <xdr:pic>
      <xdr:nvPicPr>
        <xdr:cNvPr id="28825" name="Picture 981" descr="j04458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7934" y="892175"/>
          <a:ext cx="600075" cy="85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408517</xdr:colOff>
      <xdr:row>4</xdr:row>
      <xdr:rowOff>77259</xdr:rowOff>
    </xdr:from>
    <xdr:to>
      <xdr:col>1</xdr:col>
      <xdr:colOff>1008592</xdr:colOff>
      <xdr:row>5</xdr:row>
      <xdr:rowOff>439209</xdr:rowOff>
    </xdr:to>
    <xdr:pic>
      <xdr:nvPicPr>
        <xdr:cNvPr id="28826" name="Picture 996" descr="j04458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2600" y="902759"/>
          <a:ext cx="600075" cy="85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275168</xdr:colOff>
      <xdr:row>4</xdr:row>
      <xdr:rowOff>169333</xdr:rowOff>
    </xdr:from>
    <xdr:to>
      <xdr:col>6</xdr:col>
      <xdr:colOff>1047751</xdr:colOff>
      <xdr:row>5</xdr:row>
      <xdr:rowOff>403884</xdr:rowOff>
    </xdr:to>
    <xdr:pic>
      <xdr:nvPicPr>
        <xdr:cNvPr id="20" name="図 19" descr="MC900223040.W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39668" y="1005416"/>
          <a:ext cx="772583" cy="731968"/>
        </a:xfrm>
        <a:prstGeom prst="rect">
          <a:avLst/>
        </a:prstGeom>
      </xdr:spPr>
    </xdr:pic>
    <xdr:clientData/>
  </xdr:twoCellAnchor>
  <xdr:twoCellAnchor editAs="oneCell">
    <xdr:from>
      <xdr:col>6</xdr:col>
      <xdr:colOff>306917</xdr:colOff>
      <xdr:row>7</xdr:row>
      <xdr:rowOff>116417</xdr:rowOff>
    </xdr:from>
    <xdr:to>
      <xdr:col>6</xdr:col>
      <xdr:colOff>1079500</xdr:colOff>
      <xdr:row>8</xdr:row>
      <xdr:rowOff>350968</xdr:rowOff>
    </xdr:to>
    <xdr:pic>
      <xdr:nvPicPr>
        <xdr:cNvPr id="21" name="図 20" descr="MC900223040.W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71417" y="2137834"/>
          <a:ext cx="772583" cy="731968"/>
        </a:xfrm>
        <a:prstGeom prst="rect">
          <a:avLst/>
        </a:prstGeom>
      </xdr:spPr>
    </xdr:pic>
    <xdr:clientData/>
  </xdr:twoCellAnchor>
  <xdr:twoCellAnchor editAs="oneCell">
    <xdr:from>
      <xdr:col>6</xdr:col>
      <xdr:colOff>296333</xdr:colOff>
      <xdr:row>10</xdr:row>
      <xdr:rowOff>105833</xdr:rowOff>
    </xdr:from>
    <xdr:to>
      <xdr:col>6</xdr:col>
      <xdr:colOff>1068916</xdr:colOff>
      <xdr:row>11</xdr:row>
      <xdr:rowOff>340385</xdr:rowOff>
    </xdr:to>
    <xdr:pic>
      <xdr:nvPicPr>
        <xdr:cNvPr id="22" name="図 21" descr="MC900223040.W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60833" y="3312583"/>
          <a:ext cx="772583" cy="731968"/>
        </a:xfrm>
        <a:prstGeom prst="rect">
          <a:avLst/>
        </a:prstGeom>
      </xdr:spPr>
    </xdr:pic>
    <xdr:clientData/>
  </xdr:twoCellAnchor>
  <xdr:twoCellAnchor editAs="oneCell">
    <xdr:from>
      <xdr:col>0</xdr:col>
      <xdr:colOff>264584</xdr:colOff>
      <xdr:row>7</xdr:row>
      <xdr:rowOff>116416</xdr:rowOff>
    </xdr:from>
    <xdr:to>
      <xdr:col>0</xdr:col>
      <xdr:colOff>1037167</xdr:colOff>
      <xdr:row>8</xdr:row>
      <xdr:rowOff>350967</xdr:rowOff>
    </xdr:to>
    <xdr:pic>
      <xdr:nvPicPr>
        <xdr:cNvPr id="24" name="図 23" descr="MC900223040.W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4584" y="2137833"/>
          <a:ext cx="772583" cy="731968"/>
        </a:xfrm>
        <a:prstGeom prst="rect">
          <a:avLst/>
        </a:prstGeom>
      </xdr:spPr>
    </xdr:pic>
    <xdr:clientData/>
  </xdr:twoCellAnchor>
  <xdr:twoCellAnchor editAs="oneCell">
    <xdr:from>
      <xdr:col>0</xdr:col>
      <xdr:colOff>264583</xdr:colOff>
      <xdr:row>10</xdr:row>
      <xdr:rowOff>137583</xdr:rowOff>
    </xdr:from>
    <xdr:to>
      <xdr:col>0</xdr:col>
      <xdr:colOff>1037166</xdr:colOff>
      <xdr:row>11</xdr:row>
      <xdr:rowOff>372135</xdr:rowOff>
    </xdr:to>
    <xdr:pic>
      <xdr:nvPicPr>
        <xdr:cNvPr id="26" name="図 25" descr="MC900223040.W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4583" y="3344333"/>
          <a:ext cx="772583" cy="731968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13</xdr:row>
      <xdr:rowOff>148167</xdr:rowOff>
    </xdr:from>
    <xdr:to>
      <xdr:col>0</xdr:col>
      <xdr:colOff>1015999</xdr:colOff>
      <xdr:row>14</xdr:row>
      <xdr:rowOff>382718</xdr:rowOff>
    </xdr:to>
    <xdr:pic>
      <xdr:nvPicPr>
        <xdr:cNvPr id="27" name="図 26" descr="MC900223040.W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3416" y="4540250"/>
          <a:ext cx="772583" cy="731968"/>
        </a:xfrm>
        <a:prstGeom prst="rect">
          <a:avLst/>
        </a:prstGeom>
      </xdr:spPr>
    </xdr:pic>
    <xdr:clientData/>
  </xdr:twoCellAnchor>
  <xdr:twoCellAnchor editAs="oneCell">
    <xdr:from>
      <xdr:col>0</xdr:col>
      <xdr:colOff>306916</xdr:colOff>
      <xdr:row>16</xdr:row>
      <xdr:rowOff>126999</xdr:rowOff>
    </xdr:from>
    <xdr:to>
      <xdr:col>0</xdr:col>
      <xdr:colOff>1079499</xdr:colOff>
      <xdr:row>17</xdr:row>
      <xdr:rowOff>361550</xdr:rowOff>
    </xdr:to>
    <xdr:pic>
      <xdr:nvPicPr>
        <xdr:cNvPr id="28" name="図 27" descr="MC900223040.W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6916" y="5693832"/>
          <a:ext cx="772583" cy="731968"/>
        </a:xfrm>
        <a:prstGeom prst="rect">
          <a:avLst/>
        </a:prstGeom>
      </xdr:spPr>
    </xdr:pic>
    <xdr:clientData/>
  </xdr:twoCellAnchor>
  <xdr:twoCellAnchor editAs="oneCell">
    <xdr:from>
      <xdr:col>6</xdr:col>
      <xdr:colOff>264584</xdr:colOff>
      <xdr:row>13</xdr:row>
      <xdr:rowOff>95250</xdr:rowOff>
    </xdr:from>
    <xdr:to>
      <xdr:col>6</xdr:col>
      <xdr:colOff>1037167</xdr:colOff>
      <xdr:row>14</xdr:row>
      <xdr:rowOff>329801</xdr:rowOff>
    </xdr:to>
    <xdr:pic>
      <xdr:nvPicPr>
        <xdr:cNvPr id="18" name="図 17" descr="MC900223040.W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29084" y="4487333"/>
          <a:ext cx="772583" cy="731968"/>
        </a:xfrm>
        <a:prstGeom prst="rect">
          <a:avLst/>
        </a:prstGeom>
      </xdr:spPr>
    </xdr:pic>
    <xdr:clientData/>
  </xdr:twoCellAnchor>
  <xdr:twoCellAnchor>
    <xdr:from>
      <xdr:col>0</xdr:col>
      <xdr:colOff>518583</xdr:colOff>
      <xdr:row>0</xdr:row>
      <xdr:rowOff>31749</xdr:rowOff>
    </xdr:from>
    <xdr:to>
      <xdr:col>1</xdr:col>
      <xdr:colOff>772583</xdr:colOff>
      <xdr:row>1</xdr:row>
      <xdr:rowOff>63499</xdr:rowOff>
    </xdr:to>
    <xdr:sp macro="" textlink="">
      <xdr:nvSpPr>
        <xdr:cNvPr id="36" name="テキスト ボックス 35"/>
        <xdr:cNvSpPr txBox="1"/>
      </xdr:nvSpPr>
      <xdr:spPr>
        <a:xfrm>
          <a:off x="518583" y="31749"/>
          <a:ext cx="1598083" cy="370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2000" b="0" i="1" spc="150" baseline="0">
              <a:solidFill>
                <a:srgbClr val="FDB3FD"/>
              </a:solidFill>
              <a:effectLst>
                <a:glow rad="139700">
                  <a:schemeClr val="accent4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丸ｺﾞｼｯｸM-PRO" pitchFamily="50" charset="-128"/>
              <a:ea typeface="HG丸ｺﾞｼｯｸM-PRO" pitchFamily="50" charset="-128"/>
            </a:rPr>
            <a:t>2015 </a:t>
          </a:r>
          <a:r>
            <a:rPr kumimoji="1" lang="ja-JP" altLang="en-US" sz="2000" b="0" i="1" spc="150" baseline="0">
              <a:solidFill>
                <a:srgbClr val="FDB3FD"/>
              </a:solidFill>
              <a:effectLst>
                <a:glow rad="139700">
                  <a:schemeClr val="accent4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丸ｺﾞｼｯｸM-PRO" pitchFamily="50" charset="-128"/>
              <a:ea typeface="HG丸ｺﾞｼｯｸM-PRO" pitchFamily="50" charset="-128"/>
            </a:rPr>
            <a:t>年</a:t>
          </a:r>
        </a:p>
      </xdr:txBody>
    </xdr:sp>
    <xdr:clientData/>
  </xdr:twoCellAnchor>
  <xdr:twoCellAnchor editAs="oneCell">
    <xdr:from>
      <xdr:col>2</xdr:col>
      <xdr:colOff>391584</xdr:colOff>
      <xdr:row>4</xdr:row>
      <xdr:rowOff>63500</xdr:rowOff>
    </xdr:from>
    <xdr:to>
      <xdr:col>2</xdr:col>
      <xdr:colOff>991659</xdr:colOff>
      <xdr:row>5</xdr:row>
      <xdr:rowOff>425450</xdr:rowOff>
    </xdr:to>
    <xdr:pic>
      <xdr:nvPicPr>
        <xdr:cNvPr id="40" name="Picture 997" descr="j04458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79751" y="889000"/>
          <a:ext cx="600075" cy="85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296333</xdr:colOff>
      <xdr:row>16</xdr:row>
      <xdr:rowOff>95250</xdr:rowOff>
    </xdr:from>
    <xdr:to>
      <xdr:col>6</xdr:col>
      <xdr:colOff>1068916</xdr:colOff>
      <xdr:row>17</xdr:row>
      <xdr:rowOff>329801</xdr:rowOff>
    </xdr:to>
    <xdr:pic>
      <xdr:nvPicPr>
        <xdr:cNvPr id="41" name="図 40" descr="MC900223040.W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60833" y="5662083"/>
          <a:ext cx="772583" cy="731968"/>
        </a:xfrm>
        <a:prstGeom prst="rect">
          <a:avLst/>
        </a:prstGeom>
      </xdr:spPr>
    </xdr:pic>
    <xdr:clientData/>
  </xdr:twoCellAnchor>
  <xdr:twoCellAnchor>
    <xdr:from>
      <xdr:col>1</xdr:col>
      <xdr:colOff>42334</xdr:colOff>
      <xdr:row>10</xdr:row>
      <xdr:rowOff>148166</xdr:rowOff>
    </xdr:from>
    <xdr:to>
      <xdr:col>1</xdr:col>
      <xdr:colOff>317501</xdr:colOff>
      <xdr:row>12</xdr:row>
      <xdr:rowOff>52917</xdr:rowOff>
    </xdr:to>
    <xdr:sp macro="" textlink="">
      <xdr:nvSpPr>
        <xdr:cNvPr id="43" name="テキスト ボックス 42"/>
        <xdr:cNvSpPr txBox="1"/>
      </xdr:nvSpPr>
      <xdr:spPr>
        <a:xfrm>
          <a:off x="1386417" y="3344333"/>
          <a:ext cx="275167" cy="899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r>
            <a:rPr kumimoji="1" lang="ja-JP" altLang="en-US" sz="1200" b="1">
              <a:latin typeface="HG丸ｺﾞｼｯｸM-PRO" pitchFamily="50" charset="-128"/>
              <a:ea typeface="HG丸ｺﾞｼｯｸM-PRO" pitchFamily="50" charset="-128"/>
            </a:rPr>
            <a:t>成人の日</a:t>
          </a:r>
        </a:p>
      </xdr:txBody>
    </xdr:sp>
    <xdr:clientData/>
  </xdr:twoCellAnchor>
  <xdr:twoCellAnchor editAs="oneCell">
    <xdr:from>
      <xdr:col>4</xdr:col>
      <xdr:colOff>105835</xdr:colOff>
      <xdr:row>4</xdr:row>
      <xdr:rowOff>95250</xdr:rowOff>
    </xdr:from>
    <xdr:to>
      <xdr:col>4</xdr:col>
      <xdr:colOff>1206671</xdr:colOff>
      <xdr:row>5</xdr:row>
      <xdr:rowOff>338666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68" y="920750"/>
          <a:ext cx="1100836" cy="740833"/>
        </a:xfrm>
        <a:prstGeom prst="rect">
          <a:avLst/>
        </a:prstGeom>
      </xdr:spPr>
    </xdr:pic>
    <xdr:clientData/>
  </xdr:twoCellAnchor>
  <xdr:twoCellAnchor editAs="oneCell">
    <xdr:from>
      <xdr:col>5</xdr:col>
      <xdr:colOff>232833</xdr:colOff>
      <xdr:row>4</xdr:row>
      <xdr:rowOff>52917</xdr:rowOff>
    </xdr:from>
    <xdr:to>
      <xdr:col>5</xdr:col>
      <xdr:colOff>1049845</xdr:colOff>
      <xdr:row>5</xdr:row>
      <xdr:rowOff>412750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878417"/>
          <a:ext cx="817012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</xdr:row>
      <xdr:rowOff>127001</xdr:rowOff>
    </xdr:from>
    <xdr:to>
      <xdr:col>3</xdr:col>
      <xdr:colOff>1290178</xdr:colOff>
      <xdr:row>5</xdr:row>
      <xdr:rowOff>328084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1" y="952501"/>
          <a:ext cx="1258427" cy="6985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4</xdr:row>
      <xdr:rowOff>76200</xdr:rowOff>
    </xdr:from>
    <xdr:to>
      <xdr:col>0</xdr:col>
      <xdr:colOff>990600</xdr:colOff>
      <xdr:row>5</xdr:row>
      <xdr:rowOff>409575</xdr:rowOff>
    </xdr:to>
    <xdr:pic>
      <xdr:nvPicPr>
        <xdr:cNvPr id="26867" name="Picture 29" descr="j03035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904875"/>
          <a:ext cx="6477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267758</xdr:colOff>
      <xdr:row>4</xdr:row>
      <xdr:rowOff>98425</xdr:rowOff>
    </xdr:from>
    <xdr:to>
      <xdr:col>5</xdr:col>
      <xdr:colOff>915458</xdr:colOff>
      <xdr:row>5</xdr:row>
      <xdr:rowOff>431799</xdr:rowOff>
    </xdr:to>
    <xdr:pic>
      <xdr:nvPicPr>
        <xdr:cNvPr id="26870" name="Picture 36" descr="j03035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88175" y="934508"/>
          <a:ext cx="647700" cy="830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278341</xdr:colOff>
      <xdr:row>4</xdr:row>
      <xdr:rowOff>107951</xdr:rowOff>
    </xdr:from>
    <xdr:to>
      <xdr:col>3</xdr:col>
      <xdr:colOff>926041</xdr:colOff>
      <xdr:row>5</xdr:row>
      <xdr:rowOff>441325</xdr:rowOff>
    </xdr:to>
    <xdr:pic>
      <xdr:nvPicPr>
        <xdr:cNvPr id="26871" name="Picture 37" descr="j03035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0591" y="944034"/>
          <a:ext cx="647700" cy="830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266700</xdr:colOff>
      <xdr:row>7</xdr:row>
      <xdr:rowOff>95250</xdr:rowOff>
    </xdr:from>
    <xdr:to>
      <xdr:col>6</xdr:col>
      <xdr:colOff>1009650</xdr:colOff>
      <xdr:row>8</xdr:row>
      <xdr:rowOff>409575</xdr:rowOff>
    </xdr:to>
    <xdr:pic>
      <xdr:nvPicPr>
        <xdr:cNvPr id="26875" name="Picture 1023" descr="j04168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24850" y="2105025"/>
          <a:ext cx="742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266700</xdr:colOff>
      <xdr:row>10</xdr:row>
      <xdr:rowOff>95250</xdr:rowOff>
    </xdr:from>
    <xdr:to>
      <xdr:col>6</xdr:col>
      <xdr:colOff>1009650</xdr:colOff>
      <xdr:row>11</xdr:row>
      <xdr:rowOff>409575</xdr:rowOff>
    </xdr:to>
    <xdr:pic>
      <xdr:nvPicPr>
        <xdr:cNvPr id="26876" name="Picture 1024" descr="j04168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24850" y="3286125"/>
          <a:ext cx="742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266700</xdr:colOff>
      <xdr:row>13</xdr:row>
      <xdr:rowOff>95250</xdr:rowOff>
    </xdr:from>
    <xdr:to>
      <xdr:col>6</xdr:col>
      <xdr:colOff>1009650</xdr:colOff>
      <xdr:row>14</xdr:row>
      <xdr:rowOff>409575</xdr:rowOff>
    </xdr:to>
    <xdr:pic>
      <xdr:nvPicPr>
        <xdr:cNvPr id="26877" name="Picture 1025" descr="j04168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24850" y="4467225"/>
          <a:ext cx="742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7</xdr:row>
      <xdr:rowOff>95250</xdr:rowOff>
    </xdr:from>
    <xdr:to>
      <xdr:col>0</xdr:col>
      <xdr:colOff>1009650</xdr:colOff>
      <xdr:row>8</xdr:row>
      <xdr:rowOff>409575</xdr:rowOff>
    </xdr:to>
    <xdr:pic>
      <xdr:nvPicPr>
        <xdr:cNvPr id="26878" name="Picture 1026" descr="j04168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2105025"/>
          <a:ext cx="742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10</xdr:row>
      <xdr:rowOff>95250</xdr:rowOff>
    </xdr:from>
    <xdr:to>
      <xdr:col>0</xdr:col>
      <xdr:colOff>1009650</xdr:colOff>
      <xdr:row>11</xdr:row>
      <xdr:rowOff>409575</xdr:rowOff>
    </xdr:to>
    <xdr:pic>
      <xdr:nvPicPr>
        <xdr:cNvPr id="26879" name="Picture 1027" descr="j04168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3286125"/>
          <a:ext cx="742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13</xdr:row>
      <xdr:rowOff>95250</xdr:rowOff>
    </xdr:from>
    <xdr:to>
      <xdr:col>0</xdr:col>
      <xdr:colOff>1009650</xdr:colOff>
      <xdr:row>14</xdr:row>
      <xdr:rowOff>409575</xdr:rowOff>
    </xdr:to>
    <xdr:pic>
      <xdr:nvPicPr>
        <xdr:cNvPr id="26880" name="Picture 1028" descr="j04168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4467225"/>
          <a:ext cx="742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16</xdr:row>
      <xdr:rowOff>95250</xdr:rowOff>
    </xdr:from>
    <xdr:to>
      <xdr:col>0</xdr:col>
      <xdr:colOff>1009650</xdr:colOff>
      <xdr:row>17</xdr:row>
      <xdr:rowOff>409575</xdr:rowOff>
    </xdr:to>
    <xdr:pic>
      <xdr:nvPicPr>
        <xdr:cNvPr id="26881" name="Picture 1029" descr="j04168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5648325"/>
          <a:ext cx="742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317500</xdr:colOff>
      <xdr:row>4</xdr:row>
      <xdr:rowOff>63500</xdr:rowOff>
    </xdr:from>
    <xdr:to>
      <xdr:col>1</xdr:col>
      <xdr:colOff>965200</xdr:colOff>
      <xdr:row>5</xdr:row>
      <xdr:rowOff>396875</xdr:rowOff>
    </xdr:to>
    <xdr:pic>
      <xdr:nvPicPr>
        <xdr:cNvPr id="19" name="Picture 29" descr="j03035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583" y="899583"/>
          <a:ext cx="647700" cy="830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677332</xdr:colOff>
      <xdr:row>16</xdr:row>
      <xdr:rowOff>338666</xdr:rowOff>
    </xdr:from>
    <xdr:to>
      <xdr:col>6</xdr:col>
      <xdr:colOff>1164166</xdr:colOff>
      <xdr:row>17</xdr:row>
      <xdr:rowOff>369813</xdr:rowOff>
    </xdr:to>
    <xdr:pic>
      <xdr:nvPicPr>
        <xdr:cNvPr id="21" name="Picture 1031" descr="j04168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41832" y="5916083"/>
          <a:ext cx="486834" cy="528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173567</xdr:colOff>
      <xdr:row>16</xdr:row>
      <xdr:rowOff>25399</xdr:rowOff>
    </xdr:from>
    <xdr:to>
      <xdr:col>6</xdr:col>
      <xdr:colOff>698500</xdr:colOff>
      <xdr:row>17</xdr:row>
      <xdr:rowOff>97910</xdr:rowOff>
    </xdr:to>
    <xdr:pic>
      <xdr:nvPicPr>
        <xdr:cNvPr id="22" name="Picture 1031" descr="j04168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38067" y="5602816"/>
          <a:ext cx="524933" cy="569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275167</xdr:colOff>
      <xdr:row>4</xdr:row>
      <xdr:rowOff>95251</xdr:rowOff>
    </xdr:from>
    <xdr:to>
      <xdr:col>2</xdr:col>
      <xdr:colOff>922867</xdr:colOff>
      <xdr:row>5</xdr:row>
      <xdr:rowOff>428626</xdr:rowOff>
    </xdr:to>
    <xdr:pic>
      <xdr:nvPicPr>
        <xdr:cNvPr id="23" name="Picture 29" descr="j03035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3334" y="931334"/>
          <a:ext cx="647700" cy="830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321734</xdr:colOff>
      <xdr:row>4</xdr:row>
      <xdr:rowOff>66676</xdr:rowOff>
    </xdr:from>
    <xdr:to>
      <xdr:col>4</xdr:col>
      <xdr:colOff>969435</xdr:colOff>
      <xdr:row>5</xdr:row>
      <xdr:rowOff>400050</xdr:rowOff>
    </xdr:to>
    <xdr:pic>
      <xdr:nvPicPr>
        <xdr:cNvPr id="24" name="Picture 38" descr="j03035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8067" y="902759"/>
          <a:ext cx="647701" cy="830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338667</xdr:colOff>
      <xdr:row>4</xdr:row>
      <xdr:rowOff>63500</xdr:rowOff>
    </xdr:from>
    <xdr:to>
      <xdr:col>6</xdr:col>
      <xdr:colOff>990996</xdr:colOff>
      <xdr:row>5</xdr:row>
      <xdr:rowOff>401307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03167" y="899583"/>
          <a:ext cx="652329" cy="83522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10</xdr:row>
      <xdr:rowOff>31750</xdr:rowOff>
    </xdr:from>
    <xdr:to>
      <xdr:col>3</xdr:col>
      <xdr:colOff>1241397</xdr:colOff>
      <xdr:row>11</xdr:row>
      <xdr:rowOff>454909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27500" y="3238500"/>
          <a:ext cx="1146147" cy="9205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300567</xdr:colOff>
      <xdr:row>16</xdr:row>
      <xdr:rowOff>207434</xdr:rowOff>
    </xdr:from>
    <xdr:to>
      <xdr:col>6</xdr:col>
      <xdr:colOff>1062567</xdr:colOff>
      <xdr:row>17</xdr:row>
      <xdr:rowOff>302684</xdr:rowOff>
    </xdr:to>
    <xdr:pic>
      <xdr:nvPicPr>
        <xdr:cNvPr id="27861" name="Picture 28" descr="MCj022831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65067" y="5954184"/>
          <a:ext cx="762000" cy="613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273050</xdr:colOff>
      <xdr:row>7</xdr:row>
      <xdr:rowOff>247650</xdr:rowOff>
    </xdr:from>
    <xdr:to>
      <xdr:col>0</xdr:col>
      <xdr:colOff>1035050</xdr:colOff>
      <xdr:row>8</xdr:row>
      <xdr:rowOff>342900</xdr:rowOff>
    </xdr:to>
    <xdr:pic>
      <xdr:nvPicPr>
        <xdr:cNvPr id="27863" name="Picture 32" descr="MCj022831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050" y="2311400"/>
          <a:ext cx="762000" cy="613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250825</xdr:colOff>
      <xdr:row>10</xdr:row>
      <xdr:rowOff>236008</xdr:rowOff>
    </xdr:from>
    <xdr:to>
      <xdr:col>0</xdr:col>
      <xdr:colOff>1012825</xdr:colOff>
      <xdr:row>11</xdr:row>
      <xdr:rowOff>327025</xdr:rowOff>
    </xdr:to>
    <xdr:pic>
      <xdr:nvPicPr>
        <xdr:cNvPr id="27864" name="Picture 33" descr="MCj022831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825" y="3527425"/>
          <a:ext cx="7620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268816</xdr:colOff>
      <xdr:row>13</xdr:row>
      <xdr:rowOff>248709</xdr:rowOff>
    </xdr:from>
    <xdr:to>
      <xdr:col>0</xdr:col>
      <xdr:colOff>1030816</xdr:colOff>
      <xdr:row>14</xdr:row>
      <xdr:rowOff>343958</xdr:rowOff>
    </xdr:to>
    <xdr:pic>
      <xdr:nvPicPr>
        <xdr:cNvPr id="27865" name="Picture 34" descr="MCj022831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816" y="4767792"/>
          <a:ext cx="762000" cy="613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206375</xdr:colOff>
      <xdr:row>16</xdr:row>
      <xdr:rowOff>219075</xdr:rowOff>
    </xdr:from>
    <xdr:to>
      <xdr:col>0</xdr:col>
      <xdr:colOff>968375</xdr:colOff>
      <xdr:row>17</xdr:row>
      <xdr:rowOff>323850</xdr:rowOff>
    </xdr:to>
    <xdr:pic>
      <xdr:nvPicPr>
        <xdr:cNvPr id="27866" name="Picture 35" descr="MCj022831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75" y="5965825"/>
          <a:ext cx="762000" cy="623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261408</xdr:colOff>
      <xdr:row>7</xdr:row>
      <xdr:rowOff>215900</xdr:rowOff>
    </xdr:from>
    <xdr:to>
      <xdr:col>6</xdr:col>
      <xdr:colOff>1024466</xdr:colOff>
      <xdr:row>8</xdr:row>
      <xdr:rowOff>311150</xdr:rowOff>
    </xdr:to>
    <xdr:pic>
      <xdr:nvPicPr>
        <xdr:cNvPr id="27870" name="Picture 40" descr="MCj022831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25908" y="2279650"/>
          <a:ext cx="763058" cy="613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264584</xdr:colOff>
      <xdr:row>10</xdr:row>
      <xdr:rowOff>248709</xdr:rowOff>
    </xdr:from>
    <xdr:to>
      <xdr:col>6</xdr:col>
      <xdr:colOff>1027642</xdr:colOff>
      <xdr:row>11</xdr:row>
      <xdr:rowOff>339726</xdr:rowOff>
    </xdr:to>
    <xdr:pic>
      <xdr:nvPicPr>
        <xdr:cNvPr id="27871" name="Picture 41" descr="MCj022831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29084" y="3540126"/>
          <a:ext cx="763058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255059</xdr:colOff>
      <xdr:row>13</xdr:row>
      <xdr:rowOff>226483</xdr:rowOff>
    </xdr:from>
    <xdr:to>
      <xdr:col>6</xdr:col>
      <xdr:colOff>1018117</xdr:colOff>
      <xdr:row>14</xdr:row>
      <xdr:rowOff>331257</xdr:rowOff>
    </xdr:to>
    <xdr:pic>
      <xdr:nvPicPr>
        <xdr:cNvPr id="27872" name="Picture 42" descr="MCj022831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19559" y="4745566"/>
          <a:ext cx="763058" cy="623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175684</xdr:colOff>
      <xdr:row>4</xdr:row>
      <xdr:rowOff>169333</xdr:rowOff>
    </xdr:from>
    <xdr:to>
      <xdr:col>6</xdr:col>
      <xdr:colOff>938742</xdr:colOff>
      <xdr:row>5</xdr:row>
      <xdr:rowOff>264583</xdr:rowOff>
    </xdr:to>
    <xdr:pic>
      <xdr:nvPicPr>
        <xdr:cNvPr id="27875" name="Picture 46" descr="MCj022831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0184" y="1005416"/>
          <a:ext cx="763058" cy="613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9525</xdr:colOff>
      <xdr:row>12</xdr:row>
      <xdr:rowOff>9525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3267075"/>
          <a:ext cx="135255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285750</xdr:colOff>
      <xdr:row>4</xdr:row>
      <xdr:rowOff>179917</xdr:rowOff>
    </xdr:from>
    <xdr:to>
      <xdr:col>0</xdr:col>
      <xdr:colOff>1048808</xdr:colOff>
      <xdr:row>5</xdr:row>
      <xdr:rowOff>275167</xdr:rowOff>
    </xdr:to>
    <xdr:pic>
      <xdr:nvPicPr>
        <xdr:cNvPr id="21" name="Picture 46" descr="MCj0228319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016000"/>
          <a:ext cx="763058" cy="613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247036</xdr:colOff>
      <xdr:row>16</xdr:row>
      <xdr:rowOff>264583</xdr:rowOff>
    </xdr:from>
    <xdr:to>
      <xdr:col>3</xdr:col>
      <xdr:colOff>1110192</xdr:colOff>
      <xdr:row>17</xdr:row>
      <xdr:rowOff>264584</xdr:rowOff>
    </xdr:to>
    <xdr:pic>
      <xdr:nvPicPr>
        <xdr:cNvPr id="14" name="Picture 43" descr="na01366_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79286" y="6011333"/>
          <a:ext cx="863156" cy="518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285749</xdr:colOff>
      <xdr:row>16</xdr:row>
      <xdr:rowOff>254000</xdr:rowOff>
    </xdr:from>
    <xdr:to>
      <xdr:col>4</xdr:col>
      <xdr:colOff>1113671</xdr:colOff>
      <xdr:row>17</xdr:row>
      <xdr:rowOff>232832</xdr:rowOff>
    </xdr:to>
    <xdr:pic>
      <xdr:nvPicPr>
        <xdr:cNvPr id="16" name="Picture 43" descr="na01366_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62082" y="6000750"/>
          <a:ext cx="827922" cy="49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359833</xdr:colOff>
      <xdr:row>16</xdr:row>
      <xdr:rowOff>241240</xdr:rowOff>
    </xdr:from>
    <xdr:to>
      <xdr:col>5</xdr:col>
      <xdr:colOff>1226609</xdr:colOff>
      <xdr:row>17</xdr:row>
      <xdr:rowOff>243416</xdr:rowOff>
    </xdr:to>
    <xdr:pic>
      <xdr:nvPicPr>
        <xdr:cNvPr id="17" name="Picture 43" descr="na01366_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80250" y="5987990"/>
          <a:ext cx="866776" cy="520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96838</xdr:colOff>
      <xdr:row>4</xdr:row>
      <xdr:rowOff>46037</xdr:rowOff>
    </xdr:from>
    <xdr:to>
      <xdr:col>6</xdr:col>
      <xdr:colOff>964671</xdr:colOff>
      <xdr:row>5</xdr:row>
      <xdr:rowOff>501120</xdr:rowOff>
    </xdr:to>
    <xdr:pic>
      <xdr:nvPicPr>
        <xdr:cNvPr id="22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7638" y="6342062"/>
          <a:ext cx="867833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102129</xdr:colOff>
      <xdr:row>13</xdr:row>
      <xdr:rowOff>48330</xdr:rowOff>
    </xdr:from>
    <xdr:to>
      <xdr:col>0</xdr:col>
      <xdr:colOff>968904</xdr:colOff>
      <xdr:row>14</xdr:row>
      <xdr:rowOff>485421</xdr:rowOff>
    </xdr:to>
    <xdr:pic>
      <xdr:nvPicPr>
        <xdr:cNvPr id="23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129" y="9201855"/>
          <a:ext cx="8667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68791</xdr:colOff>
      <xdr:row>4</xdr:row>
      <xdr:rowOff>45508</xdr:rowOff>
    </xdr:from>
    <xdr:to>
      <xdr:col>0</xdr:col>
      <xdr:colOff>983191</xdr:colOff>
      <xdr:row>5</xdr:row>
      <xdr:rowOff>472016</xdr:rowOff>
    </xdr:to>
    <xdr:pic>
      <xdr:nvPicPr>
        <xdr:cNvPr id="24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91" y="6341533"/>
          <a:ext cx="9144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97366</xdr:colOff>
      <xdr:row>10</xdr:row>
      <xdr:rowOff>31044</xdr:rowOff>
    </xdr:from>
    <xdr:to>
      <xdr:col>0</xdr:col>
      <xdr:colOff>973666</xdr:colOff>
      <xdr:row>11</xdr:row>
      <xdr:rowOff>500944</xdr:rowOff>
    </xdr:to>
    <xdr:pic>
      <xdr:nvPicPr>
        <xdr:cNvPr id="25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366" y="8232069"/>
          <a:ext cx="876300" cy="69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87841</xdr:colOff>
      <xdr:row>16</xdr:row>
      <xdr:rowOff>43391</xdr:rowOff>
    </xdr:from>
    <xdr:to>
      <xdr:col>0</xdr:col>
      <xdr:colOff>983191</xdr:colOff>
      <xdr:row>17</xdr:row>
      <xdr:rowOff>493183</xdr:rowOff>
    </xdr:to>
    <xdr:pic>
      <xdr:nvPicPr>
        <xdr:cNvPr id="26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41" y="10149416"/>
          <a:ext cx="8953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92075</xdr:colOff>
      <xdr:row>7</xdr:row>
      <xdr:rowOff>37042</xdr:rowOff>
    </xdr:from>
    <xdr:to>
      <xdr:col>6</xdr:col>
      <xdr:colOff>969433</xdr:colOff>
      <xdr:row>8</xdr:row>
      <xdr:rowOff>473076</xdr:rowOff>
    </xdr:to>
    <xdr:pic>
      <xdr:nvPicPr>
        <xdr:cNvPr id="27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2875" y="7285567"/>
          <a:ext cx="877358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92075</xdr:colOff>
      <xdr:row>10</xdr:row>
      <xdr:rowOff>32809</xdr:rowOff>
    </xdr:from>
    <xdr:to>
      <xdr:col>6</xdr:col>
      <xdr:colOff>969433</xdr:colOff>
      <xdr:row>12</xdr:row>
      <xdr:rowOff>3176</xdr:rowOff>
    </xdr:to>
    <xdr:pic>
      <xdr:nvPicPr>
        <xdr:cNvPr id="28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2875" y="8233834"/>
          <a:ext cx="877358" cy="71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87313</xdr:colOff>
      <xdr:row>13</xdr:row>
      <xdr:rowOff>22226</xdr:rowOff>
    </xdr:from>
    <xdr:to>
      <xdr:col>6</xdr:col>
      <xdr:colOff>974196</xdr:colOff>
      <xdr:row>14</xdr:row>
      <xdr:rowOff>497417</xdr:rowOff>
    </xdr:to>
    <xdr:pic>
      <xdr:nvPicPr>
        <xdr:cNvPr id="29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8113" y="9175751"/>
          <a:ext cx="886883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202141</xdr:colOff>
      <xdr:row>16</xdr:row>
      <xdr:rowOff>71436</xdr:rowOff>
    </xdr:from>
    <xdr:to>
      <xdr:col>6</xdr:col>
      <xdr:colOff>965199</xdr:colOff>
      <xdr:row>17</xdr:row>
      <xdr:rowOff>473603</xdr:rowOff>
    </xdr:to>
    <xdr:pic>
      <xdr:nvPicPr>
        <xdr:cNvPr id="30" name="図 18" descr="j0346445.wm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66641" y="4844519"/>
          <a:ext cx="763058" cy="613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209550</xdr:colOff>
      <xdr:row>16</xdr:row>
      <xdr:rowOff>95250</xdr:rowOff>
    </xdr:from>
    <xdr:to>
      <xdr:col>5</xdr:col>
      <xdr:colOff>953558</xdr:colOff>
      <xdr:row>17</xdr:row>
      <xdr:rowOff>478367</xdr:rowOff>
    </xdr:to>
    <xdr:pic>
      <xdr:nvPicPr>
        <xdr:cNvPr id="31" name="図 18" descr="j0346445.wm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43550" y="10201275"/>
          <a:ext cx="744008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16</xdr:row>
      <xdr:rowOff>95250</xdr:rowOff>
    </xdr:from>
    <xdr:to>
      <xdr:col>3</xdr:col>
      <xdr:colOff>953558</xdr:colOff>
      <xdr:row>17</xdr:row>
      <xdr:rowOff>478367</xdr:rowOff>
    </xdr:to>
    <xdr:pic>
      <xdr:nvPicPr>
        <xdr:cNvPr id="32" name="図 18" descr="j0346445.wm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9950" y="10201275"/>
          <a:ext cx="744008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68791</xdr:colOff>
      <xdr:row>7</xdr:row>
      <xdr:rowOff>45508</xdr:rowOff>
    </xdr:from>
    <xdr:to>
      <xdr:col>0</xdr:col>
      <xdr:colOff>983191</xdr:colOff>
      <xdr:row>8</xdr:row>
      <xdr:rowOff>472017</xdr:rowOff>
    </xdr:to>
    <xdr:pic>
      <xdr:nvPicPr>
        <xdr:cNvPr id="33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91" y="7294033"/>
          <a:ext cx="9144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190500</xdr:colOff>
      <xdr:row>16</xdr:row>
      <xdr:rowOff>104775</xdr:rowOff>
    </xdr:from>
    <xdr:to>
      <xdr:col>4</xdr:col>
      <xdr:colOff>934508</xdr:colOff>
      <xdr:row>17</xdr:row>
      <xdr:rowOff>487892</xdr:rowOff>
    </xdr:to>
    <xdr:pic>
      <xdr:nvPicPr>
        <xdr:cNvPr id="34" name="図 18" descr="j0346445.wm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57700" y="10210800"/>
          <a:ext cx="744008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202142</xdr:colOff>
      <xdr:row>4</xdr:row>
      <xdr:rowOff>60325</xdr:rowOff>
    </xdr:from>
    <xdr:to>
      <xdr:col>6</xdr:col>
      <xdr:colOff>1108075</xdr:colOff>
      <xdr:row>5</xdr:row>
      <xdr:rowOff>460375</xdr:rowOff>
    </xdr:to>
    <xdr:pic>
      <xdr:nvPicPr>
        <xdr:cNvPr id="24373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6642" y="896408"/>
          <a:ext cx="905933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195791</xdr:colOff>
      <xdr:row>13</xdr:row>
      <xdr:rowOff>87841</xdr:rowOff>
    </xdr:from>
    <xdr:to>
      <xdr:col>0</xdr:col>
      <xdr:colOff>1100666</xdr:colOff>
      <xdr:row>14</xdr:row>
      <xdr:rowOff>487891</xdr:rowOff>
    </xdr:to>
    <xdr:pic>
      <xdr:nvPicPr>
        <xdr:cNvPr id="24374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91" y="4543424"/>
          <a:ext cx="904875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7</xdr:row>
      <xdr:rowOff>83608</xdr:rowOff>
    </xdr:from>
    <xdr:to>
      <xdr:col>0</xdr:col>
      <xdr:colOff>1066800</xdr:colOff>
      <xdr:row>8</xdr:row>
      <xdr:rowOff>483658</xdr:rowOff>
    </xdr:to>
    <xdr:pic>
      <xdr:nvPicPr>
        <xdr:cNvPr id="24375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126191"/>
          <a:ext cx="914400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194733</xdr:colOff>
      <xdr:row>10</xdr:row>
      <xdr:rowOff>62442</xdr:rowOff>
    </xdr:from>
    <xdr:to>
      <xdr:col>0</xdr:col>
      <xdr:colOff>1099608</xdr:colOff>
      <xdr:row>11</xdr:row>
      <xdr:rowOff>465667</xdr:rowOff>
    </xdr:to>
    <xdr:pic>
      <xdr:nvPicPr>
        <xdr:cNvPr id="24376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733" y="3311525"/>
          <a:ext cx="904875" cy="91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149225</xdr:colOff>
      <xdr:row>16</xdr:row>
      <xdr:rowOff>100541</xdr:rowOff>
    </xdr:from>
    <xdr:to>
      <xdr:col>0</xdr:col>
      <xdr:colOff>1054100</xdr:colOff>
      <xdr:row>17</xdr:row>
      <xdr:rowOff>500591</xdr:rowOff>
    </xdr:to>
    <xdr:pic>
      <xdr:nvPicPr>
        <xdr:cNvPr id="24377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25" y="5762624"/>
          <a:ext cx="904875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190500</xdr:colOff>
      <xdr:row>7</xdr:row>
      <xdr:rowOff>74083</xdr:rowOff>
    </xdr:from>
    <xdr:to>
      <xdr:col>6</xdr:col>
      <xdr:colOff>1096433</xdr:colOff>
      <xdr:row>8</xdr:row>
      <xdr:rowOff>474133</xdr:rowOff>
    </xdr:to>
    <xdr:pic>
      <xdr:nvPicPr>
        <xdr:cNvPr id="24378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5000" y="2116666"/>
          <a:ext cx="905933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191558</xdr:colOff>
      <xdr:row>10</xdr:row>
      <xdr:rowOff>40216</xdr:rowOff>
    </xdr:from>
    <xdr:to>
      <xdr:col>6</xdr:col>
      <xdr:colOff>1097491</xdr:colOff>
      <xdr:row>11</xdr:row>
      <xdr:rowOff>443441</xdr:rowOff>
    </xdr:to>
    <xdr:pic>
      <xdr:nvPicPr>
        <xdr:cNvPr id="24379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6058" y="3289299"/>
          <a:ext cx="905933" cy="91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232834</xdr:colOff>
      <xdr:row>13</xdr:row>
      <xdr:rowOff>42334</xdr:rowOff>
    </xdr:from>
    <xdr:to>
      <xdr:col>6</xdr:col>
      <xdr:colOff>1148292</xdr:colOff>
      <xdr:row>14</xdr:row>
      <xdr:rowOff>442384</xdr:rowOff>
    </xdr:to>
    <xdr:pic>
      <xdr:nvPicPr>
        <xdr:cNvPr id="18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97334" y="4497917"/>
          <a:ext cx="915458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264583</xdr:colOff>
      <xdr:row>16</xdr:row>
      <xdr:rowOff>127000</xdr:rowOff>
    </xdr:from>
    <xdr:to>
      <xdr:col>2</xdr:col>
      <xdr:colOff>1055158</xdr:colOff>
      <xdr:row>17</xdr:row>
      <xdr:rowOff>365125</xdr:rowOff>
    </xdr:to>
    <xdr:pic>
      <xdr:nvPicPr>
        <xdr:cNvPr id="32" name="図 18" descr="j0346445.wm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0" y="5789083"/>
          <a:ext cx="790575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317500</xdr:colOff>
      <xdr:row>16</xdr:row>
      <xdr:rowOff>137583</xdr:rowOff>
    </xdr:from>
    <xdr:to>
      <xdr:col>3</xdr:col>
      <xdr:colOff>1110049</xdr:colOff>
      <xdr:row>17</xdr:row>
      <xdr:rowOff>379456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49750" y="5799666"/>
          <a:ext cx="792549" cy="749873"/>
        </a:xfrm>
        <a:prstGeom prst="rect">
          <a:avLst/>
        </a:prstGeom>
      </xdr:spPr>
    </xdr:pic>
    <xdr:clientData/>
  </xdr:twoCellAnchor>
  <xdr:twoCellAnchor editAs="oneCell">
    <xdr:from>
      <xdr:col>4</xdr:col>
      <xdr:colOff>317500</xdr:colOff>
      <xdr:row>16</xdr:row>
      <xdr:rowOff>148167</xdr:rowOff>
    </xdr:from>
    <xdr:to>
      <xdr:col>4</xdr:col>
      <xdr:colOff>1108075</xdr:colOff>
      <xdr:row>17</xdr:row>
      <xdr:rowOff>386292</xdr:rowOff>
    </xdr:to>
    <xdr:pic>
      <xdr:nvPicPr>
        <xdr:cNvPr id="35" name="図 18" descr="j0346445.wm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93833" y="5810250"/>
          <a:ext cx="790575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328084</xdr:colOff>
      <xdr:row>16</xdr:row>
      <xdr:rowOff>158750</xdr:rowOff>
    </xdr:from>
    <xdr:to>
      <xdr:col>5</xdr:col>
      <xdr:colOff>1118659</xdr:colOff>
      <xdr:row>17</xdr:row>
      <xdr:rowOff>396875</xdr:rowOff>
    </xdr:to>
    <xdr:pic>
      <xdr:nvPicPr>
        <xdr:cNvPr id="36" name="図 18" descr="j0346445.wm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1" y="5820833"/>
          <a:ext cx="790575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328083</xdr:colOff>
      <xdr:row>16</xdr:row>
      <xdr:rowOff>158750</xdr:rowOff>
    </xdr:from>
    <xdr:to>
      <xdr:col>6</xdr:col>
      <xdr:colOff>1118658</xdr:colOff>
      <xdr:row>17</xdr:row>
      <xdr:rowOff>396875</xdr:rowOff>
    </xdr:to>
    <xdr:pic>
      <xdr:nvPicPr>
        <xdr:cNvPr id="38" name="図 18" descr="j0346445.wm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92583" y="5820833"/>
          <a:ext cx="790575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211667</xdr:colOff>
      <xdr:row>4</xdr:row>
      <xdr:rowOff>52916</xdr:rowOff>
    </xdr:from>
    <xdr:to>
      <xdr:col>0</xdr:col>
      <xdr:colOff>1126067</xdr:colOff>
      <xdr:row>5</xdr:row>
      <xdr:rowOff>452966</xdr:rowOff>
    </xdr:to>
    <xdr:pic>
      <xdr:nvPicPr>
        <xdr:cNvPr id="41" name="図 17" descr="j044040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667" y="888999"/>
          <a:ext cx="914400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4</xdr:row>
      <xdr:rowOff>95250</xdr:rowOff>
    </xdr:from>
    <xdr:to>
      <xdr:col>6</xdr:col>
      <xdr:colOff>1123950</xdr:colOff>
      <xdr:row>5</xdr:row>
      <xdr:rowOff>447675</xdr:rowOff>
    </xdr:to>
    <xdr:pic>
      <xdr:nvPicPr>
        <xdr:cNvPr id="25341" name="図 1" descr="na02144_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8175" y="923925"/>
          <a:ext cx="9239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209549</xdr:colOff>
      <xdr:row>16</xdr:row>
      <xdr:rowOff>162983</xdr:rowOff>
    </xdr:from>
    <xdr:to>
      <xdr:col>5</xdr:col>
      <xdr:colOff>1114424</xdr:colOff>
      <xdr:row>17</xdr:row>
      <xdr:rowOff>382059</xdr:rowOff>
    </xdr:to>
    <xdr:pic>
      <xdr:nvPicPr>
        <xdr:cNvPr id="25342" name="図 2" descr="an03475_.wm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29966" y="5930900"/>
          <a:ext cx="904875" cy="73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219075</xdr:colOff>
      <xdr:row>7</xdr:row>
      <xdr:rowOff>95250</xdr:rowOff>
    </xdr:from>
    <xdr:to>
      <xdr:col>6</xdr:col>
      <xdr:colOff>1143000</xdr:colOff>
      <xdr:row>8</xdr:row>
      <xdr:rowOff>447675</xdr:rowOff>
    </xdr:to>
    <xdr:pic>
      <xdr:nvPicPr>
        <xdr:cNvPr id="25346" name="図 6" descr="na02144_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7225" y="2143125"/>
          <a:ext cx="9239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228600</xdr:colOff>
      <xdr:row>10</xdr:row>
      <xdr:rowOff>95250</xdr:rowOff>
    </xdr:from>
    <xdr:to>
      <xdr:col>6</xdr:col>
      <xdr:colOff>1152525</xdr:colOff>
      <xdr:row>11</xdr:row>
      <xdr:rowOff>438150</xdr:rowOff>
    </xdr:to>
    <xdr:pic>
      <xdr:nvPicPr>
        <xdr:cNvPr id="25347" name="図 7" descr="na02144_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0" y="3362325"/>
          <a:ext cx="9239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13</xdr:row>
      <xdr:rowOff>76200</xdr:rowOff>
    </xdr:from>
    <xdr:to>
      <xdr:col>6</xdr:col>
      <xdr:colOff>1171575</xdr:colOff>
      <xdr:row>14</xdr:row>
      <xdr:rowOff>419100</xdr:rowOff>
    </xdr:to>
    <xdr:pic>
      <xdr:nvPicPr>
        <xdr:cNvPr id="25348" name="図 8" descr="na02144_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15325" y="4581525"/>
          <a:ext cx="9144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228601</xdr:colOff>
      <xdr:row>10</xdr:row>
      <xdr:rowOff>110067</xdr:rowOff>
    </xdr:from>
    <xdr:to>
      <xdr:col>0</xdr:col>
      <xdr:colOff>1152526</xdr:colOff>
      <xdr:row>11</xdr:row>
      <xdr:rowOff>442384</xdr:rowOff>
    </xdr:to>
    <xdr:pic>
      <xdr:nvPicPr>
        <xdr:cNvPr id="25350" name="図 10" descr="na02144_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1" y="3401484"/>
          <a:ext cx="923925" cy="861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66675</xdr:rowOff>
    </xdr:from>
    <xdr:to>
      <xdr:col>0</xdr:col>
      <xdr:colOff>1162050</xdr:colOff>
      <xdr:row>8</xdr:row>
      <xdr:rowOff>409575</xdr:rowOff>
    </xdr:to>
    <xdr:pic>
      <xdr:nvPicPr>
        <xdr:cNvPr id="25351" name="図 11" descr="na02144_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114550"/>
          <a:ext cx="9144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236009</xdr:colOff>
      <xdr:row>4</xdr:row>
      <xdr:rowOff>96309</xdr:rowOff>
    </xdr:from>
    <xdr:to>
      <xdr:col>1</xdr:col>
      <xdr:colOff>1150409</xdr:colOff>
      <xdr:row>5</xdr:row>
      <xdr:rowOff>440266</xdr:rowOff>
    </xdr:to>
    <xdr:pic>
      <xdr:nvPicPr>
        <xdr:cNvPr id="25352" name="図 12" descr="na02144_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0092" y="932392"/>
          <a:ext cx="914400" cy="862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13</xdr:row>
      <xdr:rowOff>76200</xdr:rowOff>
    </xdr:from>
    <xdr:to>
      <xdr:col>0</xdr:col>
      <xdr:colOff>1181100</xdr:colOff>
      <xdr:row>14</xdr:row>
      <xdr:rowOff>419100</xdr:rowOff>
    </xdr:to>
    <xdr:pic>
      <xdr:nvPicPr>
        <xdr:cNvPr id="25353" name="図 13" descr="na02144_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4581525"/>
          <a:ext cx="9144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16</xdr:row>
      <xdr:rowOff>66675</xdr:rowOff>
    </xdr:from>
    <xdr:to>
      <xdr:col>0</xdr:col>
      <xdr:colOff>1076325</xdr:colOff>
      <xdr:row>17</xdr:row>
      <xdr:rowOff>409575</xdr:rowOff>
    </xdr:to>
    <xdr:pic>
      <xdr:nvPicPr>
        <xdr:cNvPr id="25354" name="図 14" descr="na02144_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5791200"/>
          <a:ext cx="9144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4</xdr:row>
      <xdr:rowOff>87843</xdr:rowOff>
    </xdr:from>
    <xdr:to>
      <xdr:col>0</xdr:col>
      <xdr:colOff>1133475</xdr:colOff>
      <xdr:row>5</xdr:row>
      <xdr:rowOff>430742</xdr:rowOff>
    </xdr:to>
    <xdr:pic>
      <xdr:nvPicPr>
        <xdr:cNvPr id="25355" name="図 8" descr="na02144_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923926"/>
          <a:ext cx="914400" cy="861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232833</xdr:colOff>
      <xdr:row>16</xdr:row>
      <xdr:rowOff>158749</xdr:rowOff>
    </xdr:from>
    <xdr:to>
      <xdr:col>6</xdr:col>
      <xdr:colOff>1137708</xdr:colOff>
      <xdr:row>17</xdr:row>
      <xdr:rowOff>377825</xdr:rowOff>
    </xdr:to>
    <xdr:pic>
      <xdr:nvPicPr>
        <xdr:cNvPr id="17" name="図 2" descr="an03475_.wm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97333" y="5926666"/>
          <a:ext cx="904875" cy="73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169334</xdr:colOff>
      <xdr:row>13</xdr:row>
      <xdr:rowOff>74082</xdr:rowOff>
    </xdr:from>
    <xdr:to>
      <xdr:col>1</xdr:col>
      <xdr:colOff>1195917</xdr:colOff>
      <xdr:row>14</xdr:row>
      <xdr:rowOff>497416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417" y="4614332"/>
          <a:ext cx="1026583" cy="9419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4</xdr:row>
      <xdr:rowOff>152400</xdr:rowOff>
    </xdr:from>
    <xdr:to>
      <xdr:col>6</xdr:col>
      <xdr:colOff>1143000</xdr:colOff>
      <xdr:row>5</xdr:row>
      <xdr:rowOff>438150</xdr:rowOff>
    </xdr:to>
    <xdr:pic>
      <xdr:nvPicPr>
        <xdr:cNvPr id="21454" name="図 19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9275" y="988483"/>
          <a:ext cx="1038225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150284</xdr:colOff>
      <xdr:row>10</xdr:row>
      <xdr:rowOff>83607</xdr:rowOff>
    </xdr:from>
    <xdr:to>
      <xdr:col>0</xdr:col>
      <xdr:colOff>1188509</xdr:colOff>
      <xdr:row>11</xdr:row>
      <xdr:rowOff>369358</xdr:rowOff>
    </xdr:to>
    <xdr:pic>
      <xdr:nvPicPr>
        <xdr:cNvPr id="21455" name="図 21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284" y="3385607"/>
          <a:ext cx="1038225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</xdr:colOff>
      <xdr:row>10</xdr:row>
      <xdr:rowOff>85725</xdr:rowOff>
    </xdr:from>
    <xdr:to>
      <xdr:col>6</xdr:col>
      <xdr:colOff>1200150</xdr:colOff>
      <xdr:row>11</xdr:row>
      <xdr:rowOff>371475</xdr:rowOff>
    </xdr:to>
    <xdr:pic>
      <xdr:nvPicPr>
        <xdr:cNvPr id="21456" name="図 22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3362325"/>
          <a:ext cx="1038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</xdr:colOff>
      <xdr:row>13</xdr:row>
      <xdr:rowOff>95250</xdr:rowOff>
    </xdr:from>
    <xdr:to>
      <xdr:col>6</xdr:col>
      <xdr:colOff>1200150</xdr:colOff>
      <xdr:row>14</xdr:row>
      <xdr:rowOff>381000</xdr:rowOff>
    </xdr:to>
    <xdr:pic>
      <xdr:nvPicPr>
        <xdr:cNvPr id="21457" name="図 23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4591050"/>
          <a:ext cx="1038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16</xdr:row>
      <xdr:rowOff>114300</xdr:rowOff>
    </xdr:from>
    <xdr:to>
      <xdr:col>0</xdr:col>
      <xdr:colOff>1171575</xdr:colOff>
      <xdr:row>17</xdr:row>
      <xdr:rowOff>400050</xdr:rowOff>
    </xdr:to>
    <xdr:pic>
      <xdr:nvPicPr>
        <xdr:cNvPr id="21459" name="図 26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5829300"/>
          <a:ext cx="1038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13</xdr:row>
      <xdr:rowOff>85725</xdr:rowOff>
    </xdr:from>
    <xdr:to>
      <xdr:col>0</xdr:col>
      <xdr:colOff>1190625</xdr:colOff>
      <xdr:row>14</xdr:row>
      <xdr:rowOff>371475</xdr:rowOff>
    </xdr:to>
    <xdr:pic>
      <xdr:nvPicPr>
        <xdr:cNvPr id="21460" name="図 27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4581525"/>
          <a:ext cx="1038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</xdr:colOff>
      <xdr:row>7</xdr:row>
      <xdr:rowOff>0</xdr:rowOff>
    </xdr:from>
    <xdr:to>
      <xdr:col>7</xdr:col>
      <xdr:colOff>9526</xdr:colOff>
      <xdr:row>9</xdr:row>
      <xdr:rowOff>9525</xdr:rowOff>
    </xdr:to>
    <xdr:pic>
      <xdr:nvPicPr>
        <xdr:cNvPr id="21463" name="図 20" descr="j0432375.wm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64501" y="2074333"/>
          <a:ext cx="1353608" cy="10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161926</xdr:colOff>
      <xdr:row>10</xdr:row>
      <xdr:rowOff>63500</xdr:rowOff>
    </xdr:from>
    <xdr:to>
      <xdr:col>4</xdr:col>
      <xdr:colOff>1200151</xdr:colOff>
      <xdr:row>11</xdr:row>
      <xdr:rowOff>349250</xdr:rowOff>
    </xdr:to>
    <xdr:pic>
      <xdr:nvPicPr>
        <xdr:cNvPr id="16" name="図 28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8259" y="3365500"/>
          <a:ext cx="1038225" cy="804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169333</xdr:colOff>
      <xdr:row>10</xdr:row>
      <xdr:rowOff>74083</xdr:rowOff>
    </xdr:from>
    <xdr:to>
      <xdr:col>5</xdr:col>
      <xdr:colOff>1207558</xdr:colOff>
      <xdr:row>11</xdr:row>
      <xdr:rowOff>359833</xdr:rowOff>
    </xdr:to>
    <xdr:pic>
      <xdr:nvPicPr>
        <xdr:cNvPr id="19" name="図 28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9750" y="3376083"/>
          <a:ext cx="1038225" cy="804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169334</xdr:colOff>
      <xdr:row>16</xdr:row>
      <xdr:rowOff>158750</xdr:rowOff>
    </xdr:from>
    <xdr:to>
      <xdr:col>6</xdr:col>
      <xdr:colOff>1207559</xdr:colOff>
      <xdr:row>17</xdr:row>
      <xdr:rowOff>444499</xdr:rowOff>
    </xdr:to>
    <xdr:pic>
      <xdr:nvPicPr>
        <xdr:cNvPr id="24" name="図 23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33834" y="5916083"/>
          <a:ext cx="1038225" cy="804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148167</xdr:colOff>
      <xdr:row>4</xdr:row>
      <xdr:rowOff>84667</xdr:rowOff>
    </xdr:from>
    <xdr:to>
      <xdr:col>0</xdr:col>
      <xdr:colOff>1186392</xdr:colOff>
      <xdr:row>5</xdr:row>
      <xdr:rowOff>370417</xdr:rowOff>
    </xdr:to>
    <xdr:pic>
      <xdr:nvPicPr>
        <xdr:cNvPr id="25" name="図 19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167" y="920750"/>
          <a:ext cx="1038225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201084</xdr:colOff>
      <xdr:row>4</xdr:row>
      <xdr:rowOff>84667</xdr:rowOff>
    </xdr:from>
    <xdr:to>
      <xdr:col>1</xdr:col>
      <xdr:colOff>1239309</xdr:colOff>
      <xdr:row>5</xdr:row>
      <xdr:rowOff>370417</xdr:rowOff>
    </xdr:to>
    <xdr:pic>
      <xdr:nvPicPr>
        <xdr:cNvPr id="26" name="図 19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5167" y="920750"/>
          <a:ext cx="1038225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222250</xdr:colOff>
      <xdr:row>4</xdr:row>
      <xdr:rowOff>52917</xdr:rowOff>
    </xdr:from>
    <xdr:to>
      <xdr:col>2</xdr:col>
      <xdr:colOff>1260475</xdr:colOff>
      <xdr:row>5</xdr:row>
      <xdr:rowOff>338667</xdr:rowOff>
    </xdr:to>
    <xdr:pic>
      <xdr:nvPicPr>
        <xdr:cNvPr id="27" name="図 19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0417" y="889000"/>
          <a:ext cx="1038225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137583</xdr:colOff>
      <xdr:row>4</xdr:row>
      <xdr:rowOff>74083</xdr:rowOff>
    </xdr:from>
    <xdr:to>
      <xdr:col>3</xdr:col>
      <xdr:colOff>1175808</xdr:colOff>
      <xdr:row>5</xdr:row>
      <xdr:rowOff>359833</xdr:rowOff>
    </xdr:to>
    <xdr:pic>
      <xdr:nvPicPr>
        <xdr:cNvPr id="20" name="図 19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910166"/>
          <a:ext cx="1038225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148167</xdr:colOff>
      <xdr:row>7</xdr:row>
      <xdr:rowOff>95250</xdr:rowOff>
    </xdr:from>
    <xdr:to>
      <xdr:col>0</xdr:col>
      <xdr:colOff>1186392</xdr:colOff>
      <xdr:row>8</xdr:row>
      <xdr:rowOff>381000</xdr:rowOff>
    </xdr:to>
    <xdr:pic>
      <xdr:nvPicPr>
        <xdr:cNvPr id="28" name="図 27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167" y="2169583"/>
          <a:ext cx="1038225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52918</xdr:colOff>
      <xdr:row>8</xdr:row>
      <xdr:rowOff>190499</xdr:rowOff>
    </xdr:from>
    <xdr:to>
      <xdr:col>6</xdr:col>
      <xdr:colOff>931334</xdr:colOff>
      <xdr:row>8</xdr:row>
      <xdr:rowOff>465666</xdr:rowOff>
    </xdr:to>
    <xdr:sp macro="" textlink="">
      <xdr:nvSpPr>
        <xdr:cNvPr id="29" name="テキスト ボックス 28"/>
        <xdr:cNvSpPr txBox="1"/>
      </xdr:nvSpPr>
      <xdr:spPr>
        <a:xfrm>
          <a:off x="8117418" y="2783416"/>
          <a:ext cx="878416" cy="275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花火大会</a:t>
          </a:r>
        </a:p>
      </xdr:txBody>
    </xdr:sp>
    <xdr:clientData/>
  </xdr:twoCellAnchor>
  <xdr:twoCellAnchor>
    <xdr:from>
      <xdr:col>4</xdr:col>
      <xdr:colOff>306919</xdr:colOff>
      <xdr:row>11</xdr:row>
      <xdr:rowOff>232834</xdr:rowOff>
    </xdr:from>
    <xdr:to>
      <xdr:col>5</xdr:col>
      <xdr:colOff>1174751</xdr:colOff>
      <xdr:row>11</xdr:row>
      <xdr:rowOff>455083</xdr:rowOff>
    </xdr:to>
    <xdr:sp macro="" textlink="">
      <xdr:nvSpPr>
        <xdr:cNvPr id="31" name="テキスト ボックス 30"/>
        <xdr:cNvSpPr txBox="1"/>
      </xdr:nvSpPr>
      <xdr:spPr>
        <a:xfrm>
          <a:off x="5683252" y="4053417"/>
          <a:ext cx="2211916" cy="2222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１４日～１５日は、お盆休みです。</a:t>
          </a:r>
        </a:p>
      </xdr:txBody>
    </xdr:sp>
    <xdr:clientData/>
  </xdr:twoCellAnchor>
  <xdr:oneCellAnchor>
    <xdr:from>
      <xdr:col>4</xdr:col>
      <xdr:colOff>116417</xdr:colOff>
      <xdr:row>4</xdr:row>
      <xdr:rowOff>148167</xdr:rowOff>
    </xdr:from>
    <xdr:ext cx="1038225" cy="804334"/>
    <xdr:pic>
      <xdr:nvPicPr>
        <xdr:cNvPr id="32" name="図 31" descr="j0222378[1]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2750" y="984250"/>
          <a:ext cx="1038225" cy="804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10</xdr:row>
      <xdr:rowOff>10583</xdr:rowOff>
    </xdr:from>
    <xdr:to>
      <xdr:col>1</xdr:col>
      <xdr:colOff>1100666</xdr:colOff>
      <xdr:row>11</xdr:row>
      <xdr:rowOff>502023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9" y="3302000"/>
          <a:ext cx="1016000" cy="1010023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4</xdr:row>
      <xdr:rowOff>161925</xdr:rowOff>
    </xdr:from>
    <xdr:to>
      <xdr:col>6</xdr:col>
      <xdr:colOff>1171575</xdr:colOff>
      <xdr:row>5</xdr:row>
      <xdr:rowOff>381000</xdr:rowOff>
    </xdr:to>
    <xdr:pic>
      <xdr:nvPicPr>
        <xdr:cNvPr id="30802" name="Picture 12" descr="MCj0228343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05800" y="990600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255059</xdr:colOff>
      <xdr:row>4</xdr:row>
      <xdr:rowOff>162983</xdr:rowOff>
    </xdr:from>
    <xdr:to>
      <xdr:col>0</xdr:col>
      <xdr:colOff>1264709</xdr:colOff>
      <xdr:row>5</xdr:row>
      <xdr:rowOff>382058</xdr:rowOff>
    </xdr:to>
    <xdr:pic>
      <xdr:nvPicPr>
        <xdr:cNvPr id="30805" name="Picture 24" descr="MCj02283400000[1]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5059" y="999066"/>
          <a:ext cx="1009650" cy="73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196850</xdr:colOff>
      <xdr:row>16</xdr:row>
      <xdr:rowOff>88900</xdr:rowOff>
    </xdr:from>
    <xdr:to>
      <xdr:col>6</xdr:col>
      <xdr:colOff>1206500</xdr:colOff>
      <xdr:row>17</xdr:row>
      <xdr:rowOff>307975</xdr:rowOff>
    </xdr:to>
    <xdr:pic>
      <xdr:nvPicPr>
        <xdr:cNvPr id="30807" name="Picture 27" descr="MCj02283400000[1]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61350" y="5835650"/>
          <a:ext cx="1009650" cy="737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228600</xdr:colOff>
      <xdr:row>7</xdr:row>
      <xdr:rowOff>161925</xdr:rowOff>
    </xdr:from>
    <xdr:to>
      <xdr:col>6</xdr:col>
      <xdr:colOff>1152525</xdr:colOff>
      <xdr:row>8</xdr:row>
      <xdr:rowOff>381000</xdr:rowOff>
    </xdr:to>
    <xdr:pic>
      <xdr:nvPicPr>
        <xdr:cNvPr id="30809" name="Picture 12" descr="MCj0228343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86750" y="2209800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7</xdr:row>
      <xdr:rowOff>200025</xdr:rowOff>
    </xdr:from>
    <xdr:to>
      <xdr:col>0</xdr:col>
      <xdr:colOff>1152525</xdr:colOff>
      <xdr:row>8</xdr:row>
      <xdr:rowOff>419100</xdr:rowOff>
    </xdr:to>
    <xdr:pic>
      <xdr:nvPicPr>
        <xdr:cNvPr id="30810" name="Picture 12" descr="MCj0228343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2247900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10</xdr:row>
      <xdr:rowOff>133350</xdr:rowOff>
    </xdr:from>
    <xdr:to>
      <xdr:col>6</xdr:col>
      <xdr:colOff>1181100</xdr:colOff>
      <xdr:row>11</xdr:row>
      <xdr:rowOff>352425</xdr:rowOff>
    </xdr:to>
    <xdr:pic>
      <xdr:nvPicPr>
        <xdr:cNvPr id="30811" name="Picture 12" descr="MCj0228343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15325" y="34004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13</xdr:row>
      <xdr:rowOff>171450</xdr:rowOff>
    </xdr:from>
    <xdr:to>
      <xdr:col>0</xdr:col>
      <xdr:colOff>1104900</xdr:colOff>
      <xdr:row>14</xdr:row>
      <xdr:rowOff>390525</xdr:rowOff>
    </xdr:to>
    <xdr:pic>
      <xdr:nvPicPr>
        <xdr:cNvPr id="30812" name="Picture 12" descr="MCj0228343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46577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16</xdr:row>
      <xdr:rowOff>152400</xdr:rowOff>
    </xdr:from>
    <xdr:to>
      <xdr:col>0</xdr:col>
      <xdr:colOff>1143000</xdr:colOff>
      <xdr:row>17</xdr:row>
      <xdr:rowOff>371475</xdr:rowOff>
    </xdr:to>
    <xdr:pic>
      <xdr:nvPicPr>
        <xdr:cNvPr id="30813" name="Picture 12" descr="MCj0228343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585787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178857</xdr:colOff>
      <xdr:row>10</xdr:row>
      <xdr:rowOff>152399</xdr:rowOff>
    </xdr:from>
    <xdr:to>
      <xdr:col>0</xdr:col>
      <xdr:colOff>1102782</xdr:colOff>
      <xdr:row>11</xdr:row>
      <xdr:rowOff>371474</xdr:rowOff>
    </xdr:to>
    <xdr:pic>
      <xdr:nvPicPr>
        <xdr:cNvPr id="30814" name="Picture 12" descr="MCj0228343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857" y="3443816"/>
          <a:ext cx="923925" cy="737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209550</xdr:colOff>
      <xdr:row>13</xdr:row>
      <xdr:rowOff>171450</xdr:rowOff>
    </xdr:from>
    <xdr:to>
      <xdr:col>6</xdr:col>
      <xdr:colOff>1133475</xdr:colOff>
      <xdr:row>14</xdr:row>
      <xdr:rowOff>390525</xdr:rowOff>
    </xdr:to>
    <xdr:pic>
      <xdr:nvPicPr>
        <xdr:cNvPr id="30815" name="Picture 12" descr="MCj0228343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67700" y="46577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275167</xdr:colOff>
      <xdr:row>16</xdr:row>
      <xdr:rowOff>95251</xdr:rowOff>
    </xdr:from>
    <xdr:to>
      <xdr:col>5</xdr:col>
      <xdr:colOff>1284817</xdr:colOff>
      <xdr:row>17</xdr:row>
      <xdr:rowOff>314326</xdr:rowOff>
    </xdr:to>
    <xdr:pic>
      <xdr:nvPicPr>
        <xdr:cNvPr id="23" name="Picture 27" descr="MCj02283400000[1]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95584" y="5842001"/>
          <a:ext cx="1009650" cy="737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201083</xdr:colOff>
      <xdr:row>16</xdr:row>
      <xdr:rowOff>116417</xdr:rowOff>
    </xdr:from>
    <xdr:to>
      <xdr:col>4</xdr:col>
      <xdr:colOff>1210733</xdr:colOff>
      <xdr:row>17</xdr:row>
      <xdr:rowOff>335492</xdr:rowOff>
    </xdr:to>
    <xdr:pic>
      <xdr:nvPicPr>
        <xdr:cNvPr id="24" name="Picture 27" descr="MCj02283400000[1]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77416" y="5863167"/>
          <a:ext cx="1009650" cy="737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179916</xdr:colOff>
      <xdr:row>16</xdr:row>
      <xdr:rowOff>105833</xdr:rowOff>
    </xdr:from>
    <xdr:to>
      <xdr:col>3</xdr:col>
      <xdr:colOff>1189566</xdr:colOff>
      <xdr:row>17</xdr:row>
      <xdr:rowOff>324908</xdr:rowOff>
    </xdr:to>
    <xdr:pic>
      <xdr:nvPicPr>
        <xdr:cNvPr id="25" name="Picture 27" descr="MCj02283400000[1]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2166" y="5852583"/>
          <a:ext cx="1009650" cy="737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1005417</xdr:colOff>
      <xdr:row>10</xdr:row>
      <xdr:rowOff>42332</xdr:rowOff>
    </xdr:from>
    <xdr:to>
      <xdr:col>1</xdr:col>
      <xdr:colOff>1322917</xdr:colOff>
      <xdr:row>11</xdr:row>
      <xdr:rowOff>455082</xdr:rowOff>
    </xdr:to>
    <xdr:sp macro="" textlink="">
      <xdr:nvSpPr>
        <xdr:cNvPr id="4" name="テキスト ボックス 3"/>
        <xdr:cNvSpPr txBox="1"/>
      </xdr:nvSpPr>
      <xdr:spPr>
        <a:xfrm>
          <a:off x="2349500" y="3333749"/>
          <a:ext cx="317500" cy="931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200" b="1">
              <a:solidFill>
                <a:srgbClr val="00B050"/>
              </a:solidFill>
            </a:rPr>
            <a:t>敬老の日</a:t>
          </a:r>
        </a:p>
      </xdr:txBody>
    </xdr:sp>
    <xdr:clientData/>
  </xdr:twoCellAnchor>
  <xdr:twoCellAnchor editAs="oneCell">
    <xdr:from>
      <xdr:col>2</xdr:col>
      <xdr:colOff>105833</xdr:colOff>
      <xdr:row>13</xdr:row>
      <xdr:rowOff>84667</xdr:rowOff>
    </xdr:from>
    <xdr:to>
      <xdr:col>2</xdr:col>
      <xdr:colOff>1047750</xdr:colOff>
      <xdr:row>14</xdr:row>
      <xdr:rowOff>508000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4603750"/>
          <a:ext cx="941917" cy="941917"/>
        </a:xfrm>
        <a:prstGeom prst="rect">
          <a:avLst/>
        </a:prstGeom>
      </xdr:spPr>
    </xdr:pic>
    <xdr:clientData/>
  </xdr:twoCellAnchor>
  <xdr:twoCellAnchor>
    <xdr:from>
      <xdr:col>2</xdr:col>
      <xdr:colOff>1090082</xdr:colOff>
      <xdr:row>13</xdr:row>
      <xdr:rowOff>84668</xdr:rowOff>
    </xdr:from>
    <xdr:to>
      <xdr:col>3</xdr:col>
      <xdr:colOff>63499</xdr:colOff>
      <xdr:row>15</xdr:row>
      <xdr:rowOff>52917</xdr:rowOff>
    </xdr:to>
    <xdr:sp macro="" textlink="">
      <xdr:nvSpPr>
        <xdr:cNvPr id="31" name="テキスト ボックス 30"/>
        <xdr:cNvSpPr txBox="1"/>
      </xdr:nvSpPr>
      <xdr:spPr>
        <a:xfrm>
          <a:off x="3778249" y="4603751"/>
          <a:ext cx="317500" cy="1005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200" b="1">
              <a:solidFill>
                <a:srgbClr val="0000FF"/>
              </a:solidFill>
            </a:rPr>
            <a:t>秋分の日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240475</xdr:colOff>
      <xdr:row>4</xdr:row>
      <xdr:rowOff>179917</xdr:rowOff>
    </xdr:from>
    <xdr:to>
      <xdr:col>6</xdr:col>
      <xdr:colOff>1143000</xdr:colOff>
      <xdr:row>5</xdr:row>
      <xdr:rowOff>349250</xdr:rowOff>
    </xdr:to>
    <xdr:pic>
      <xdr:nvPicPr>
        <xdr:cNvPr id="23" name="図 22" descr="MC900228330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4975" y="1016000"/>
          <a:ext cx="902525" cy="698500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158750</xdr:colOff>
      <xdr:row>16</xdr:row>
      <xdr:rowOff>148167</xdr:rowOff>
    </xdr:from>
    <xdr:to>
      <xdr:col>6</xdr:col>
      <xdr:colOff>1224139</xdr:colOff>
      <xdr:row>17</xdr:row>
      <xdr:rowOff>418042</xdr:rowOff>
    </xdr:to>
    <xdr:pic>
      <xdr:nvPicPr>
        <xdr:cNvPr id="29" name="図 28" descr="MP90044910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3250" y="5979584"/>
          <a:ext cx="1065389" cy="799041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105834</xdr:colOff>
      <xdr:row>4</xdr:row>
      <xdr:rowOff>148167</xdr:rowOff>
    </xdr:from>
    <xdr:to>
      <xdr:col>0</xdr:col>
      <xdr:colOff>1171223</xdr:colOff>
      <xdr:row>5</xdr:row>
      <xdr:rowOff>418041</xdr:rowOff>
    </xdr:to>
    <xdr:pic>
      <xdr:nvPicPr>
        <xdr:cNvPr id="33" name="図 32" descr="MP90044910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834" y="984250"/>
          <a:ext cx="1065389" cy="799041"/>
        </a:xfrm>
        <a:prstGeom prst="rect">
          <a:avLst/>
        </a:prstGeom>
      </xdr:spPr>
    </xdr:pic>
    <xdr:clientData/>
  </xdr:twoCellAnchor>
  <xdr:twoCellAnchor editAs="oneCell">
    <xdr:from>
      <xdr:col>6</xdr:col>
      <xdr:colOff>211667</xdr:colOff>
      <xdr:row>13</xdr:row>
      <xdr:rowOff>201084</xdr:rowOff>
    </xdr:from>
    <xdr:to>
      <xdr:col>6</xdr:col>
      <xdr:colOff>1114192</xdr:colOff>
      <xdr:row>14</xdr:row>
      <xdr:rowOff>370417</xdr:rowOff>
    </xdr:to>
    <xdr:pic>
      <xdr:nvPicPr>
        <xdr:cNvPr id="36" name="図 35" descr="MC900228330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76167" y="4783667"/>
          <a:ext cx="902525" cy="698500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232833</xdr:colOff>
      <xdr:row>10</xdr:row>
      <xdr:rowOff>190500</xdr:rowOff>
    </xdr:from>
    <xdr:to>
      <xdr:col>6</xdr:col>
      <xdr:colOff>1135358</xdr:colOff>
      <xdr:row>11</xdr:row>
      <xdr:rowOff>359833</xdr:rowOff>
    </xdr:to>
    <xdr:pic>
      <xdr:nvPicPr>
        <xdr:cNvPr id="37" name="図 36" descr="MC900228330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97333" y="3524250"/>
          <a:ext cx="902525" cy="698500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222250</xdr:colOff>
      <xdr:row>7</xdr:row>
      <xdr:rowOff>243416</xdr:rowOff>
    </xdr:from>
    <xdr:to>
      <xdr:col>6</xdr:col>
      <xdr:colOff>1124775</xdr:colOff>
      <xdr:row>8</xdr:row>
      <xdr:rowOff>412750</xdr:rowOff>
    </xdr:to>
    <xdr:pic>
      <xdr:nvPicPr>
        <xdr:cNvPr id="38" name="図 37" descr="MC900228330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0" y="2328333"/>
          <a:ext cx="902525" cy="698500"/>
        </a:xfrm>
        <a:prstGeom prst="rect">
          <a:avLst/>
        </a:prstGeom>
      </xdr:spPr>
    </xdr:pic>
    <xdr:clientData/>
  </xdr:twoCellAnchor>
  <xdr:twoCellAnchor editAs="oneCell">
    <xdr:from>
      <xdr:col>0</xdr:col>
      <xdr:colOff>226482</xdr:colOff>
      <xdr:row>10</xdr:row>
      <xdr:rowOff>141816</xdr:rowOff>
    </xdr:from>
    <xdr:to>
      <xdr:col>0</xdr:col>
      <xdr:colOff>1129007</xdr:colOff>
      <xdr:row>11</xdr:row>
      <xdr:rowOff>311149</xdr:rowOff>
    </xdr:to>
    <xdr:pic>
      <xdr:nvPicPr>
        <xdr:cNvPr id="39" name="図 38" descr="MC900228330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6482" y="3475566"/>
          <a:ext cx="902525" cy="698500"/>
        </a:xfrm>
        <a:prstGeom prst="rect">
          <a:avLst/>
        </a:prstGeom>
      </xdr:spPr>
    </xdr:pic>
    <xdr:clientData/>
  </xdr:twoCellAnchor>
  <xdr:twoCellAnchor editAs="oneCell">
    <xdr:from>
      <xdr:col>0</xdr:col>
      <xdr:colOff>211667</xdr:colOff>
      <xdr:row>7</xdr:row>
      <xdr:rowOff>201083</xdr:rowOff>
    </xdr:from>
    <xdr:to>
      <xdr:col>0</xdr:col>
      <xdr:colOff>1114192</xdr:colOff>
      <xdr:row>8</xdr:row>
      <xdr:rowOff>370417</xdr:rowOff>
    </xdr:to>
    <xdr:pic>
      <xdr:nvPicPr>
        <xdr:cNvPr id="40" name="図 39" descr="MC900228330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667" y="2286000"/>
          <a:ext cx="902525" cy="698500"/>
        </a:xfrm>
        <a:prstGeom prst="rect">
          <a:avLst/>
        </a:prstGeom>
      </xdr:spPr>
    </xdr:pic>
    <xdr:clientData/>
  </xdr:twoCellAnchor>
  <xdr:twoCellAnchor editAs="oneCell">
    <xdr:from>
      <xdr:col>0</xdr:col>
      <xdr:colOff>179916</xdr:colOff>
      <xdr:row>13</xdr:row>
      <xdr:rowOff>232833</xdr:rowOff>
    </xdr:from>
    <xdr:to>
      <xdr:col>0</xdr:col>
      <xdr:colOff>1082441</xdr:colOff>
      <xdr:row>14</xdr:row>
      <xdr:rowOff>402166</xdr:rowOff>
    </xdr:to>
    <xdr:pic>
      <xdr:nvPicPr>
        <xdr:cNvPr id="42" name="図 41" descr="MC900228330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916" y="4815416"/>
          <a:ext cx="902525" cy="6985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16</xdr:row>
      <xdr:rowOff>243417</xdr:rowOff>
    </xdr:from>
    <xdr:to>
      <xdr:col>0</xdr:col>
      <xdr:colOff>1103608</xdr:colOff>
      <xdr:row>17</xdr:row>
      <xdr:rowOff>412751</xdr:rowOff>
    </xdr:to>
    <xdr:pic>
      <xdr:nvPicPr>
        <xdr:cNvPr id="43" name="図 42" descr="MC900228330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083" y="6074834"/>
          <a:ext cx="902525" cy="6985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137584</xdr:colOff>
      <xdr:row>4</xdr:row>
      <xdr:rowOff>137583</xdr:rowOff>
    </xdr:from>
    <xdr:to>
      <xdr:col>1</xdr:col>
      <xdr:colOff>1202973</xdr:colOff>
      <xdr:row>5</xdr:row>
      <xdr:rowOff>407457</xdr:rowOff>
    </xdr:to>
    <xdr:pic>
      <xdr:nvPicPr>
        <xdr:cNvPr id="16" name="図 15" descr="MP90044910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81667" y="973666"/>
          <a:ext cx="1065389" cy="799041"/>
        </a:xfrm>
        <a:prstGeom prst="rect">
          <a:avLst/>
        </a:prstGeom>
      </xdr:spPr>
    </xdr:pic>
    <xdr:clientData/>
  </xdr:twoCellAnchor>
  <xdr:twoCellAnchor editAs="oneCell">
    <xdr:from>
      <xdr:col>1</xdr:col>
      <xdr:colOff>201083</xdr:colOff>
      <xdr:row>10</xdr:row>
      <xdr:rowOff>95250</xdr:rowOff>
    </xdr:from>
    <xdr:to>
      <xdr:col>1</xdr:col>
      <xdr:colOff>1164166</xdr:colOff>
      <xdr:row>11</xdr:row>
      <xdr:rowOff>465666</xdr:rowOff>
    </xdr:to>
    <xdr:pic>
      <xdr:nvPicPr>
        <xdr:cNvPr id="18" name="図 17" descr="体育の日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45166" y="3429000"/>
          <a:ext cx="963083" cy="899583"/>
        </a:xfrm>
        <a:prstGeom prst="rect">
          <a:avLst/>
        </a:prstGeom>
      </xdr:spPr>
    </xdr:pic>
    <xdr:clientData/>
  </xdr:twoCellAnchor>
  <xdr:twoCellAnchor editAs="oneCell">
    <xdr:from>
      <xdr:col>2</xdr:col>
      <xdr:colOff>158749</xdr:colOff>
      <xdr:row>4</xdr:row>
      <xdr:rowOff>169333</xdr:rowOff>
    </xdr:from>
    <xdr:to>
      <xdr:col>2</xdr:col>
      <xdr:colOff>1224138</xdr:colOff>
      <xdr:row>5</xdr:row>
      <xdr:rowOff>439207</xdr:rowOff>
    </xdr:to>
    <xdr:pic>
      <xdr:nvPicPr>
        <xdr:cNvPr id="19" name="図 18" descr="MP90044910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46916" y="1005416"/>
          <a:ext cx="1065389" cy="79904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154519</xdr:colOff>
      <xdr:row>7</xdr:row>
      <xdr:rowOff>54503</xdr:rowOff>
    </xdr:from>
    <xdr:to>
      <xdr:col>0</xdr:col>
      <xdr:colOff>1089701</xdr:colOff>
      <xdr:row>8</xdr:row>
      <xdr:rowOff>456362</xdr:rowOff>
    </xdr:to>
    <xdr:pic>
      <xdr:nvPicPr>
        <xdr:cNvPr id="32808" name="図 17" descr="0043305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519" y="2107670"/>
          <a:ext cx="935182" cy="93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203730</xdr:colOff>
      <xdr:row>4</xdr:row>
      <xdr:rowOff>79635</xdr:rowOff>
    </xdr:from>
    <xdr:to>
      <xdr:col>0</xdr:col>
      <xdr:colOff>1097348</xdr:colOff>
      <xdr:row>5</xdr:row>
      <xdr:rowOff>452399</xdr:rowOff>
    </xdr:to>
    <xdr:pic>
      <xdr:nvPicPr>
        <xdr:cNvPr id="32809" name="図 18" descr="00433077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730" y="883968"/>
          <a:ext cx="893618" cy="90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270933</xdr:colOff>
      <xdr:row>4</xdr:row>
      <xdr:rowOff>69051</xdr:rowOff>
    </xdr:from>
    <xdr:to>
      <xdr:col>3</xdr:col>
      <xdr:colOff>1177020</xdr:colOff>
      <xdr:row>5</xdr:row>
      <xdr:rowOff>441815</xdr:rowOff>
    </xdr:to>
    <xdr:pic>
      <xdr:nvPicPr>
        <xdr:cNvPr id="32810" name="図 19" descr="00433077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03183" y="873384"/>
          <a:ext cx="906087" cy="90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205847</xdr:colOff>
      <xdr:row>4</xdr:row>
      <xdr:rowOff>65088</xdr:rowOff>
    </xdr:from>
    <xdr:to>
      <xdr:col>6</xdr:col>
      <xdr:colOff>1141029</xdr:colOff>
      <xdr:row>5</xdr:row>
      <xdr:rowOff>466946</xdr:rowOff>
    </xdr:to>
    <xdr:pic>
      <xdr:nvPicPr>
        <xdr:cNvPr id="32814" name="図 23" descr="0043305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0347" y="869421"/>
          <a:ext cx="935182" cy="93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205847</xdr:colOff>
      <xdr:row>7</xdr:row>
      <xdr:rowOff>60858</xdr:rowOff>
    </xdr:from>
    <xdr:to>
      <xdr:col>6</xdr:col>
      <xdr:colOff>1141029</xdr:colOff>
      <xdr:row>8</xdr:row>
      <xdr:rowOff>462717</xdr:rowOff>
    </xdr:to>
    <xdr:pic>
      <xdr:nvPicPr>
        <xdr:cNvPr id="32815" name="図 24" descr="0043305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0347" y="2114025"/>
          <a:ext cx="935182" cy="93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205847</xdr:colOff>
      <xdr:row>10</xdr:row>
      <xdr:rowOff>70382</xdr:rowOff>
    </xdr:from>
    <xdr:to>
      <xdr:col>6</xdr:col>
      <xdr:colOff>1141029</xdr:colOff>
      <xdr:row>11</xdr:row>
      <xdr:rowOff>472240</xdr:rowOff>
    </xdr:to>
    <xdr:pic>
      <xdr:nvPicPr>
        <xdr:cNvPr id="32816" name="図 25" descr="0043305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0347" y="3372382"/>
          <a:ext cx="935182" cy="93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182948</xdr:colOff>
      <xdr:row>10</xdr:row>
      <xdr:rowOff>70382</xdr:rowOff>
    </xdr:from>
    <xdr:to>
      <xdr:col>0</xdr:col>
      <xdr:colOff>1118130</xdr:colOff>
      <xdr:row>11</xdr:row>
      <xdr:rowOff>472240</xdr:rowOff>
    </xdr:to>
    <xdr:pic>
      <xdr:nvPicPr>
        <xdr:cNvPr id="32819" name="図 28" descr="0043305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948" y="3372382"/>
          <a:ext cx="935182" cy="93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182948</xdr:colOff>
      <xdr:row>13</xdr:row>
      <xdr:rowOff>71440</xdr:rowOff>
    </xdr:from>
    <xdr:to>
      <xdr:col>0</xdr:col>
      <xdr:colOff>1118130</xdr:colOff>
      <xdr:row>14</xdr:row>
      <xdr:rowOff>473298</xdr:rowOff>
    </xdr:to>
    <xdr:pic>
      <xdr:nvPicPr>
        <xdr:cNvPr id="32820" name="図 29" descr="0043305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948" y="4622273"/>
          <a:ext cx="935182" cy="93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225281</xdr:colOff>
      <xdr:row>16</xdr:row>
      <xdr:rowOff>45511</xdr:rowOff>
    </xdr:from>
    <xdr:to>
      <xdr:col>0</xdr:col>
      <xdr:colOff>1160463</xdr:colOff>
      <xdr:row>17</xdr:row>
      <xdr:rowOff>447370</xdr:rowOff>
    </xdr:to>
    <xdr:pic>
      <xdr:nvPicPr>
        <xdr:cNvPr id="32821" name="図 30" descr="0043305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281" y="5845178"/>
          <a:ext cx="935182" cy="93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197909</xdr:colOff>
      <xdr:row>16</xdr:row>
      <xdr:rowOff>71439</xdr:rowOff>
    </xdr:from>
    <xdr:to>
      <xdr:col>6</xdr:col>
      <xdr:colOff>1133091</xdr:colOff>
      <xdr:row>17</xdr:row>
      <xdr:rowOff>473298</xdr:rowOff>
    </xdr:to>
    <xdr:pic>
      <xdr:nvPicPr>
        <xdr:cNvPr id="32823" name="図 31" descr="0043305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2409" y="5871106"/>
          <a:ext cx="935182" cy="93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232833</xdr:colOff>
      <xdr:row>4</xdr:row>
      <xdr:rowOff>95250</xdr:rowOff>
    </xdr:from>
    <xdr:to>
      <xdr:col>2</xdr:col>
      <xdr:colOff>1138920</xdr:colOff>
      <xdr:row>5</xdr:row>
      <xdr:rowOff>468014</xdr:rowOff>
    </xdr:to>
    <xdr:pic>
      <xdr:nvPicPr>
        <xdr:cNvPr id="19" name="図 19" descr="00433077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21000" y="899583"/>
          <a:ext cx="906087" cy="90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211669</xdr:colOff>
      <xdr:row>4</xdr:row>
      <xdr:rowOff>105832</xdr:rowOff>
    </xdr:from>
    <xdr:to>
      <xdr:col>1</xdr:col>
      <xdr:colOff>1117756</xdr:colOff>
      <xdr:row>5</xdr:row>
      <xdr:rowOff>478596</xdr:rowOff>
    </xdr:to>
    <xdr:pic>
      <xdr:nvPicPr>
        <xdr:cNvPr id="20" name="図 19" descr="00433077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55752" y="910165"/>
          <a:ext cx="906087" cy="90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222249</xdr:colOff>
      <xdr:row>4</xdr:row>
      <xdr:rowOff>63501</xdr:rowOff>
    </xdr:from>
    <xdr:to>
      <xdr:col>5</xdr:col>
      <xdr:colOff>1128336</xdr:colOff>
      <xdr:row>5</xdr:row>
      <xdr:rowOff>436265</xdr:rowOff>
    </xdr:to>
    <xdr:pic>
      <xdr:nvPicPr>
        <xdr:cNvPr id="21" name="図 20" descr="00433077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2666" y="867834"/>
          <a:ext cx="906087" cy="90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211667</xdr:colOff>
      <xdr:row>7</xdr:row>
      <xdr:rowOff>105834</xdr:rowOff>
    </xdr:from>
    <xdr:to>
      <xdr:col>1</xdr:col>
      <xdr:colOff>1100667</xdr:colOff>
      <xdr:row>8</xdr:row>
      <xdr:rowOff>465668</xdr:rowOff>
    </xdr:to>
    <xdr:pic>
      <xdr:nvPicPr>
        <xdr:cNvPr id="24" name="図 23" descr="文化の日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55750" y="2159001"/>
          <a:ext cx="889000" cy="889000"/>
        </a:xfrm>
        <a:prstGeom prst="rect">
          <a:avLst/>
        </a:prstGeom>
      </xdr:spPr>
    </xdr:pic>
    <xdr:clientData/>
  </xdr:twoCellAnchor>
  <xdr:oneCellAnchor>
    <xdr:from>
      <xdr:col>4</xdr:col>
      <xdr:colOff>275167</xdr:colOff>
      <xdr:row>4</xdr:row>
      <xdr:rowOff>74084</xdr:rowOff>
    </xdr:from>
    <xdr:ext cx="906087" cy="901931"/>
    <xdr:pic>
      <xdr:nvPicPr>
        <xdr:cNvPr id="25" name="図 24" descr="00433077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51500" y="878417"/>
          <a:ext cx="906087" cy="90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201084</xdr:colOff>
      <xdr:row>13</xdr:row>
      <xdr:rowOff>74083</xdr:rowOff>
    </xdr:from>
    <xdr:to>
      <xdr:col>6</xdr:col>
      <xdr:colOff>1136266</xdr:colOff>
      <xdr:row>14</xdr:row>
      <xdr:rowOff>475941</xdr:rowOff>
    </xdr:to>
    <xdr:pic>
      <xdr:nvPicPr>
        <xdr:cNvPr id="26" name="図 25" descr="0043305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5584" y="4624916"/>
          <a:ext cx="935182" cy="93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144991</xdr:colOff>
      <xdr:row>10</xdr:row>
      <xdr:rowOff>0</xdr:rowOff>
    </xdr:from>
    <xdr:to>
      <xdr:col>6</xdr:col>
      <xdr:colOff>1173691</xdr:colOff>
      <xdr:row>12</xdr:row>
      <xdr:rowOff>0</xdr:rowOff>
    </xdr:to>
    <xdr:pic>
      <xdr:nvPicPr>
        <xdr:cNvPr id="29822" name="図 43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9491" y="3291417"/>
          <a:ext cx="1028700" cy="1037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140229</xdr:colOff>
      <xdr:row>7</xdr:row>
      <xdr:rowOff>0</xdr:rowOff>
    </xdr:from>
    <xdr:to>
      <xdr:col>6</xdr:col>
      <xdr:colOff>1178454</xdr:colOff>
      <xdr:row>8</xdr:row>
      <xdr:rowOff>514350</xdr:rowOff>
    </xdr:to>
    <xdr:pic>
      <xdr:nvPicPr>
        <xdr:cNvPr id="29823" name="図 44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4729" y="2063750"/>
          <a:ext cx="1038225" cy="1032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140229</xdr:colOff>
      <xdr:row>4</xdr:row>
      <xdr:rowOff>2647</xdr:rowOff>
    </xdr:from>
    <xdr:to>
      <xdr:col>6</xdr:col>
      <xdr:colOff>1178454</xdr:colOff>
      <xdr:row>6</xdr:row>
      <xdr:rowOff>2647</xdr:rowOff>
    </xdr:to>
    <xdr:pic>
      <xdr:nvPicPr>
        <xdr:cNvPr id="29824" name="図 45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4729" y="838730"/>
          <a:ext cx="1038225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140230</xdr:colOff>
      <xdr:row>7</xdr:row>
      <xdr:rowOff>0</xdr:rowOff>
    </xdr:from>
    <xdr:to>
      <xdr:col>0</xdr:col>
      <xdr:colOff>1132418</xdr:colOff>
      <xdr:row>8</xdr:row>
      <xdr:rowOff>514350</xdr:rowOff>
    </xdr:to>
    <xdr:pic>
      <xdr:nvPicPr>
        <xdr:cNvPr id="29825" name="図 46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230" y="2063750"/>
          <a:ext cx="992188" cy="1032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140230</xdr:colOff>
      <xdr:row>10</xdr:row>
      <xdr:rowOff>2117</xdr:rowOff>
    </xdr:from>
    <xdr:to>
      <xdr:col>0</xdr:col>
      <xdr:colOff>1121834</xdr:colOff>
      <xdr:row>11</xdr:row>
      <xdr:rowOff>516467</xdr:rowOff>
    </xdr:to>
    <xdr:pic>
      <xdr:nvPicPr>
        <xdr:cNvPr id="29826" name="図 47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230" y="3293534"/>
          <a:ext cx="981604" cy="1032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140229</xdr:colOff>
      <xdr:row>13</xdr:row>
      <xdr:rowOff>7409</xdr:rowOff>
    </xdr:from>
    <xdr:to>
      <xdr:col>0</xdr:col>
      <xdr:colOff>1178454</xdr:colOff>
      <xdr:row>15</xdr:row>
      <xdr:rowOff>7409</xdr:rowOff>
    </xdr:to>
    <xdr:pic>
      <xdr:nvPicPr>
        <xdr:cNvPr id="29827" name="図 48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229" y="4526492"/>
          <a:ext cx="1038225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168804</xdr:colOff>
      <xdr:row>4</xdr:row>
      <xdr:rowOff>28576</xdr:rowOff>
    </xdr:from>
    <xdr:to>
      <xdr:col>0</xdr:col>
      <xdr:colOff>1149879</xdr:colOff>
      <xdr:row>5</xdr:row>
      <xdr:rowOff>495301</xdr:rowOff>
    </xdr:to>
    <xdr:pic>
      <xdr:nvPicPr>
        <xdr:cNvPr id="29829" name="図 18" descr="j0439770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8804" y="864659"/>
          <a:ext cx="981075" cy="9853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236007</xdr:colOff>
      <xdr:row>16</xdr:row>
      <xdr:rowOff>31221</xdr:rowOff>
    </xdr:from>
    <xdr:to>
      <xdr:col>6</xdr:col>
      <xdr:colOff>1188507</xdr:colOff>
      <xdr:row>17</xdr:row>
      <xdr:rowOff>459847</xdr:rowOff>
    </xdr:to>
    <xdr:pic>
      <xdr:nvPicPr>
        <xdr:cNvPr id="29831" name="図 20" descr="j0439777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00507" y="5777971"/>
          <a:ext cx="952500" cy="947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171978</xdr:colOff>
      <xdr:row>13</xdr:row>
      <xdr:rowOff>47626</xdr:rowOff>
    </xdr:from>
    <xdr:to>
      <xdr:col>6</xdr:col>
      <xdr:colOff>1132417</xdr:colOff>
      <xdr:row>15</xdr:row>
      <xdr:rowOff>47626</xdr:rowOff>
    </xdr:to>
    <xdr:pic>
      <xdr:nvPicPr>
        <xdr:cNvPr id="20" name="図 27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36478" y="4566709"/>
          <a:ext cx="960439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248709</xdr:colOff>
      <xdr:row>10</xdr:row>
      <xdr:rowOff>0</xdr:rowOff>
    </xdr:from>
    <xdr:to>
      <xdr:col>6</xdr:col>
      <xdr:colOff>1121835</xdr:colOff>
      <xdr:row>12</xdr:row>
      <xdr:rowOff>0</xdr:rowOff>
    </xdr:to>
    <xdr:pic>
      <xdr:nvPicPr>
        <xdr:cNvPr id="23" name="図 43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13209" y="3291417"/>
          <a:ext cx="873126" cy="1037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265114</xdr:colOff>
      <xdr:row>7</xdr:row>
      <xdr:rowOff>31750</xdr:rowOff>
    </xdr:from>
    <xdr:to>
      <xdr:col>6</xdr:col>
      <xdr:colOff>1132418</xdr:colOff>
      <xdr:row>9</xdr:row>
      <xdr:rowOff>31750</xdr:rowOff>
    </xdr:to>
    <xdr:pic>
      <xdr:nvPicPr>
        <xdr:cNvPr id="24" name="図 44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29614" y="2095500"/>
          <a:ext cx="867304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161396</xdr:colOff>
      <xdr:row>4</xdr:row>
      <xdr:rowOff>57680</xdr:rowOff>
    </xdr:from>
    <xdr:to>
      <xdr:col>6</xdr:col>
      <xdr:colOff>1026584</xdr:colOff>
      <xdr:row>6</xdr:row>
      <xdr:rowOff>57680</xdr:rowOff>
    </xdr:to>
    <xdr:pic>
      <xdr:nvPicPr>
        <xdr:cNvPr id="25" name="図 45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5896" y="893763"/>
          <a:ext cx="865188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201612</xdr:colOff>
      <xdr:row>7</xdr:row>
      <xdr:rowOff>52917</xdr:rowOff>
    </xdr:from>
    <xdr:to>
      <xdr:col>0</xdr:col>
      <xdr:colOff>1125537</xdr:colOff>
      <xdr:row>9</xdr:row>
      <xdr:rowOff>52917</xdr:rowOff>
    </xdr:to>
    <xdr:pic>
      <xdr:nvPicPr>
        <xdr:cNvPr id="26" name="図 46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612" y="2116667"/>
          <a:ext cx="923925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138113</xdr:colOff>
      <xdr:row>10</xdr:row>
      <xdr:rowOff>23284</xdr:rowOff>
    </xdr:from>
    <xdr:to>
      <xdr:col>0</xdr:col>
      <xdr:colOff>1062038</xdr:colOff>
      <xdr:row>12</xdr:row>
      <xdr:rowOff>23284</xdr:rowOff>
    </xdr:to>
    <xdr:pic>
      <xdr:nvPicPr>
        <xdr:cNvPr id="27" name="図 47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3" y="3314701"/>
          <a:ext cx="923925" cy="1037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180446</xdr:colOff>
      <xdr:row>13</xdr:row>
      <xdr:rowOff>60326</xdr:rowOff>
    </xdr:from>
    <xdr:to>
      <xdr:col>0</xdr:col>
      <xdr:colOff>1104371</xdr:colOff>
      <xdr:row>15</xdr:row>
      <xdr:rowOff>60326</xdr:rowOff>
    </xdr:to>
    <xdr:pic>
      <xdr:nvPicPr>
        <xdr:cNvPr id="28" name="図 48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446" y="4579409"/>
          <a:ext cx="923925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156104</xdr:colOff>
      <xdr:row>4</xdr:row>
      <xdr:rowOff>39160</xdr:rowOff>
    </xdr:from>
    <xdr:to>
      <xdr:col>0</xdr:col>
      <xdr:colOff>1051454</xdr:colOff>
      <xdr:row>6</xdr:row>
      <xdr:rowOff>10585</xdr:rowOff>
    </xdr:to>
    <xdr:pic>
      <xdr:nvPicPr>
        <xdr:cNvPr id="29" name="図 18" descr="j0439770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6104" y="875243"/>
          <a:ext cx="895350" cy="1008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254000</xdr:colOff>
      <xdr:row>16</xdr:row>
      <xdr:rowOff>42333</xdr:rowOff>
    </xdr:from>
    <xdr:to>
      <xdr:col>5</xdr:col>
      <xdr:colOff>1206500</xdr:colOff>
      <xdr:row>17</xdr:row>
      <xdr:rowOff>470959</xdr:rowOff>
    </xdr:to>
    <xdr:pic>
      <xdr:nvPicPr>
        <xdr:cNvPr id="41" name="図 20" descr="j0439777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74417" y="5789083"/>
          <a:ext cx="952500" cy="947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264583</xdr:colOff>
      <xdr:row>16</xdr:row>
      <xdr:rowOff>31750</xdr:rowOff>
    </xdr:from>
    <xdr:to>
      <xdr:col>4</xdr:col>
      <xdr:colOff>1217083</xdr:colOff>
      <xdr:row>17</xdr:row>
      <xdr:rowOff>460376</xdr:rowOff>
    </xdr:to>
    <xdr:pic>
      <xdr:nvPicPr>
        <xdr:cNvPr id="42" name="図 20" descr="j0439777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40916" y="5778500"/>
          <a:ext cx="952500" cy="947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222250</xdr:colOff>
      <xdr:row>16</xdr:row>
      <xdr:rowOff>21167</xdr:rowOff>
    </xdr:from>
    <xdr:to>
      <xdr:col>3</xdr:col>
      <xdr:colOff>1174750</xdr:colOff>
      <xdr:row>17</xdr:row>
      <xdr:rowOff>449793</xdr:rowOff>
    </xdr:to>
    <xdr:pic>
      <xdr:nvPicPr>
        <xdr:cNvPr id="43" name="図 20" descr="j0439777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54500" y="5767917"/>
          <a:ext cx="952500" cy="947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127000</xdr:colOff>
      <xdr:row>16</xdr:row>
      <xdr:rowOff>21166</xdr:rowOff>
    </xdr:from>
    <xdr:to>
      <xdr:col>0</xdr:col>
      <xdr:colOff>1164167</xdr:colOff>
      <xdr:row>18</xdr:row>
      <xdr:rowOff>21166</xdr:rowOff>
    </xdr:to>
    <xdr:pic>
      <xdr:nvPicPr>
        <xdr:cNvPr id="45" name="図 48" descr="j043976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" y="5767916"/>
          <a:ext cx="1037167" cy="1037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137583</xdr:colOff>
      <xdr:row>16</xdr:row>
      <xdr:rowOff>52917</xdr:rowOff>
    </xdr:from>
    <xdr:to>
      <xdr:col>1</xdr:col>
      <xdr:colOff>1090083</xdr:colOff>
      <xdr:row>17</xdr:row>
      <xdr:rowOff>481543</xdr:rowOff>
    </xdr:to>
    <xdr:pic>
      <xdr:nvPicPr>
        <xdr:cNvPr id="38" name="図 20" descr="j0439777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81666" y="5799667"/>
          <a:ext cx="952500" cy="947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222251</xdr:colOff>
      <xdr:row>16</xdr:row>
      <xdr:rowOff>74083</xdr:rowOff>
    </xdr:from>
    <xdr:to>
      <xdr:col>2</xdr:col>
      <xdr:colOff>1174751</xdr:colOff>
      <xdr:row>17</xdr:row>
      <xdr:rowOff>502709</xdr:rowOff>
    </xdr:to>
    <xdr:pic>
      <xdr:nvPicPr>
        <xdr:cNvPr id="39" name="図 20" descr="j0439777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10418" y="5820833"/>
          <a:ext cx="952500" cy="947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21167</xdr:colOff>
      <xdr:row>13</xdr:row>
      <xdr:rowOff>10584</xdr:rowOff>
    </xdr:from>
    <xdr:to>
      <xdr:col>2</xdr:col>
      <xdr:colOff>31750</xdr:colOff>
      <xdr:row>15</xdr:row>
      <xdr:rowOff>20109</xdr:rowOff>
    </xdr:to>
    <xdr:pic>
      <xdr:nvPicPr>
        <xdr:cNvPr id="31" name="図 3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50" y="4529667"/>
          <a:ext cx="1354667" cy="1046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13</xdr:row>
      <xdr:rowOff>53270</xdr:rowOff>
    </xdr:from>
    <xdr:to>
      <xdr:col>2</xdr:col>
      <xdr:colOff>1259416</xdr:colOff>
      <xdr:row>14</xdr:row>
      <xdr:rowOff>458258</xdr:rowOff>
    </xdr:to>
    <xdr:pic>
      <xdr:nvPicPr>
        <xdr:cNvPr id="34" name="図 33" descr="20041223_1.gi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783417" y="4572353"/>
          <a:ext cx="1164166" cy="923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7" zoomScale="90" workbookViewId="0">
      <selection activeCell="D11" sqref="D11:D12"/>
    </sheetView>
  </sheetViews>
  <sheetFormatPr defaultRowHeight="13.5" x14ac:dyDescent="0.15"/>
  <cols>
    <col min="1" max="7" width="17.625" customWidth="1"/>
  </cols>
  <sheetData>
    <row r="1" spans="1:11" ht="26.25" customHeight="1" x14ac:dyDescent="0.15">
      <c r="A1" s="1"/>
      <c r="B1" s="2" t="s">
        <v>0</v>
      </c>
      <c r="C1" s="221" t="s">
        <v>1</v>
      </c>
      <c r="D1" s="221"/>
      <c r="E1" s="221"/>
      <c r="F1" s="220" t="s">
        <v>2</v>
      </c>
      <c r="G1" s="220"/>
    </row>
    <row r="2" spans="1:11" ht="9" customHeight="1" thickBot="1" x14ac:dyDescent="0.2">
      <c r="A2" s="3"/>
      <c r="B2" s="4"/>
      <c r="C2" s="4"/>
      <c r="D2" s="4"/>
      <c r="E2" s="4"/>
      <c r="F2" s="5"/>
    </row>
    <row r="3" spans="1:11" s="9" customFormat="1" ht="15" thickBo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</row>
    <row r="4" spans="1:11" ht="15" customHeight="1" thickTop="1" x14ac:dyDescent="0.15">
      <c r="A4" s="94"/>
      <c r="B4" s="95"/>
      <c r="C4" s="96"/>
      <c r="D4" s="95">
        <f>C4+1</f>
        <v>1</v>
      </c>
      <c r="E4" s="95">
        <f t="shared" ref="E4:F4" si="0">D4+1</f>
        <v>2</v>
      </c>
      <c r="F4" s="95">
        <f t="shared" si="0"/>
        <v>3</v>
      </c>
      <c r="G4" s="34">
        <v>4</v>
      </c>
    </row>
    <row r="5" spans="1:11" ht="40.5" customHeight="1" x14ac:dyDescent="0.15">
      <c r="A5" s="222"/>
      <c r="B5" s="202"/>
      <c r="C5" s="216"/>
      <c r="D5" s="218" t="s">
        <v>13</v>
      </c>
      <c r="E5" s="194" t="s">
        <v>32</v>
      </c>
      <c r="F5" s="196" t="s">
        <v>33</v>
      </c>
      <c r="G5" s="224"/>
    </row>
    <row r="6" spans="1:11" ht="40.5" customHeight="1" x14ac:dyDescent="0.15">
      <c r="A6" s="223"/>
      <c r="B6" s="203"/>
      <c r="C6" s="217"/>
      <c r="D6" s="219"/>
      <c r="E6" s="195"/>
      <c r="F6" s="197"/>
      <c r="G6" s="210"/>
      <c r="K6" s="58"/>
    </row>
    <row r="7" spans="1:11" ht="15" customHeight="1" x14ac:dyDescent="0.15">
      <c r="A7" s="13">
        <v>5</v>
      </c>
      <c r="B7" s="14">
        <f>A7+1</f>
        <v>6</v>
      </c>
      <c r="C7" s="14">
        <f t="shared" ref="C7:F7" si="1">B7+1</f>
        <v>7</v>
      </c>
      <c r="D7" s="14">
        <f t="shared" si="1"/>
        <v>8</v>
      </c>
      <c r="E7" s="14">
        <f t="shared" si="1"/>
        <v>9</v>
      </c>
      <c r="F7" s="14">
        <f t="shared" si="1"/>
        <v>10</v>
      </c>
      <c r="G7" s="15">
        <f>G4+7</f>
        <v>11</v>
      </c>
    </row>
    <row r="8" spans="1:11" ht="40.5" customHeight="1" x14ac:dyDescent="0.15">
      <c r="A8" s="213"/>
      <c r="B8" s="185" t="s">
        <v>10</v>
      </c>
      <c r="C8" s="190" t="s">
        <v>30</v>
      </c>
      <c r="D8" s="192" t="s">
        <v>11</v>
      </c>
      <c r="E8" s="194" t="s">
        <v>32</v>
      </c>
      <c r="F8" s="196" t="s">
        <v>33</v>
      </c>
      <c r="G8" s="209"/>
    </row>
    <row r="9" spans="1:11" ht="40.5" customHeight="1" x14ac:dyDescent="0.15">
      <c r="A9" s="214"/>
      <c r="B9" s="189"/>
      <c r="C9" s="191"/>
      <c r="D9" s="193"/>
      <c r="E9" s="195"/>
      <c r="F9" s="197"/>
      <c r="G9" s="210"/>
      <c r="H9" s="35"/>
    </row>
    <row r="10" spans="1:11" ht="15" customHeight="1" x14ac:dyDescent="0.15">
      <c r="A10" s="13">
        <f t="shared" ref="A10:G10" si="2">A7+7</f>
        <v>12</v>
      </c>
      <c r="B10" s="14">
        <f t="shared" si="2"/>
        <v>13</v>
      </c>
      <c r="C10" s="14">
        <f t="shared" si="2"/>
        <v>14</v>
      </c>
      <c r="D10" s="14">
        <f t="shared" si="2"/>
        <v>15</v>
      </c>
      <c r="E10" s="14">
        <f t="shared" si="2"/>
        <v>16</v>
      </c>
      <c r="F10" s="14">
        <f t="shared" si="2"/>
        <v>17</v>
      </c>
      <c r="G10" s="15">
        <f t="shared" si="2"/>
        <v>18</v>
      </c>
    </row>
    <row r="11" spans="1:11" ht="40.5" customHeight="1" x14ac:dyDescent="0.15">
      <c r="A11" s="213"/>
      <c r="B11" s="185" t="s">
        <v>10</v>
      </c>
      <c r="C11" s="190" t="s">
        <v>30</v>
      </c>
      <c r="D11" s="198" t="s">
        <v>13</v>
      </c>
      <c r="E11" s="194" t="s">
        <v>32</v>
      </c>
      <c r="F11" s="196" t="s">
        <v>33</v>
      </c>
      <c r="G11" s="209"/>
    </row>
    <row r="12" spans="1:11" ht="40.5" customHeight="1" x14ac:dyDescent="0.15">
      <c r="A12" s="214"/>
      <c r="B12" s="189"/>
      <c r="C12" s="191"/>
      <c r="D12" s="199"/>
      <c r="E12" s="195"/>
      <c r="F12" s="197"/>
      <c r="G12" s="210"/>
    </row>
    <row r="13" spans="1:11" ht="15" customHeight="1" x14ac:dyDescent="0.15">
      <c r="A13" s="13">
        <f t="shared" ref="A13:G13" si="3">A10+7</f>
        <v>19</v>
      </c>
      <c r="B13" s="14">
        <f t="shared" si="3"/>
        <v>20</v>
      </c>
      <c r="C13" s="14">
        <f t="shared" si="3"/>
        <v>21</v>
      </c>
      <c r="D13" s="14">
        <f t="shared" si="3"/>
        <v>22</v>
      </c>
      <c r="E13" s="14">
        <f t="shared" si="3"/>
        <v>23</v>
      </c>
      <c r="F13" s="14">
        <f t="shared" si="3"/>
        <v>24</v>
      </c>
      <c r="G13" s="78">
        <f t="shared" si="3"/>
        <v>25</v>
      </c>
    </row>
    <row r="14" spans="1:11" ht="40.5" customHeight="1" x14ac:dyDescent="0.15">
      <c r="A14" s="213"/>
      <c r="B14" s="185" t="s">
        <v>10</v>
      </c>
      <c r="C14" s="190" t="s">
        <v>30</v>
      </c>
      <c r="D14" s="192" t="s">
        <v>11</v>
      </c>
      <c r="E14" s="194" t="s">
        <v>32</v>
      </c>
      <c r="F14" s="196" t="s">
        <v>33</v>
      </c>
      <c r="G14" s="209"/>
    </row>
    <row r="15" spans="1:11" ht="40.5" customHeight="1" x14ac:dyDescent="0.15">
      <c r="A15" s="214"/>
      <c r="B15" s="189"/>
      <c r="C15" s="191"/>
      <c r="D15" s="193"/>
      <c r="E15" s="195"/>
      <c r="F15" s="197"/>
      <c r="G15" s="210"/>
    </row>
    <row r="16" spans="1:11" ht="15" customHeight="1" x14ac:dyDescent="0.15">
      <c r="A16" s="13">
        <f t="shared" ref="A16:B16" si="4">A13+7</f>
        <v>26</v>
      </c>
      <c r="B16" s="14">
        <f t="shared" si="4"/>
        <v>27</v>
      </c>
      <c r="C16" s="183">
        <f>B16+1</f>
        <v>28</v>
      </c>
      <c r="D16" s="143">
        <f>C16+1</f>
        <v>29</v>
      </c>
      <c r="E16" s="91">
        <v>30</v>
      </c>
      <c r="F16" s="92"/>
      <c r="G16" s="93"/>
    </row>
    <row r="17" spans="1:7" ht="40.5" customHeight="1" x14ac:dyDescent="0.15">
      <c r="A17" s="213"/>
      <c r="B17" s="185" t="s">
        <v>10</v>
      </c>
      <c r="C17" s="204" t="s">
        <v>13</v>
      </c>
      <c r="D17" s="187"/>
      <c r="E17" s="200" t="s">
        <v>80</v>
      </c>
      <c r="F17" s="211"/>
      <c r="G17" s="207"/>
    </row>
    <row r="18" spans="1:7" ht="40.5" customHeight="1" thickBot="1" x14ac:dyDescent="0.2">
      <c r="A18" s="215"/>
      <c r="B18" s="186"/>
      <c r="C18" s="205"/>
      <c r="D18" s="188"/>
      <c r="E18" s="201"/>
      <c r="F18" s="212"/>
      <c r="G18" s="208"/>
    </row>
    <row r="19" spans="1:7" ht="24.75" customHeight="1" x14ac:dyDescent="0.15">
      <c r="A19" s="206" t="s">
        <v>81</v>
      </c>
      <c r="B19" s="206"/>
      <c r="C19" s="206"/>
      <c r="D19" s="206"/>
      <c r="E19" s="206"/>
      <c r="F19" s="206"/>
      <c r="G19" s="206"/>
    </row>
    <row r="20" spans="1:7" ht="21" x14ac:dyDescent="0.15">
      <c r="B20" s="18"/>
    </row>
  </sheetData>
  <mergeCells count="38">
    <mergeCell ref="F1:G1"/>
    <mergeCell ref="C1:E1"/>
    <mergeCell ref="A5:A6"/>
    <mergeCell ref="A8:A9"/>
    <mergeCell ref="G5:G6"/>
    <mergeCell ref="G8:G9"/>
    <mergeCell ref="C8:C9"/>
    <mergeCell ref="B8:B9"/>
    <mergeCell ref="E8:E9"/>
    <mergeCell ref="F8:F9"/>
    <mergeCell ref="E17:E18"/>
    <mergeCell ref="B5:B6"/>
    <mergeCell ref="C17:C18"/>
    <mergeCell ref="A19:G19"/>
    <mergeCell ref="G17:G18"/>
    <mergeCell ref="G14:G15"/>
    <mergeCell ref="G11:G12"/>
    <mergeCell ref="F17:F18"/>
    <mergeCell ref="A11:A12"/>
    <mergeCell ref="A14:A15"/>
    <mergeCell ref="A17:A18"/>
    <mergeCell ref="C5:C6"/>
    <mergeCell ref="D5:D6"/>
    <mergeCell ref="E5:E6"/>
    <mergeCell ref="F5:F6"/>
    <mergeCell ref="D8:D9"/>
    <mergeCell ref="E14:E15"/>
    <mergeCell ref="F14:F15"/>
    <mergeCell ref="B11:B12"/>
    <mergeCell ref="C11:C12"/>
    <mergeCell ref="D11:D12"/>
    <mergeCell ref="E11:E12"/>
    <mergeCell ref="F11:F12"/>
    <mergeCell ref="B17:B18"/>
    <mergeCell ref="D17:D18"/>
    <mergeCell ref="B14:B15"/>
    <mergeCell ref="C14:C15"/>
    <mergeCell ref="D14:D1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90" workbookViewId="0">
      <selection activeCell="K5" sqref="K5"/>
    </sheetView>
  </sheetViews>
  <sheetFormatPr defaultRowHeight="13.5" x14ac:dyDescent="0.15"/>
  <cols>
    <col min="1" max="7" width="17.625" customWidth="1"/>
  </cols>
  <sheetData>
    <row r="1" spans="1:10" ht="26.25" customHeight="1" x14ac:dyDescent="0.15">
      <c r="A1" s="1"/>
      <c r="B1" s="2" t="s">
        <v>19</v>
      </c>
      <c r="C1" s="221" t="s">
        <v>1</v>
      </c>
      <c r="D1" s="221"/>
      <c r="E1" s="221"/>
      <c r="F1" s="220" t="s">
        <v>2</v>
      </c>
      <c r="G1" s="220"/>
    </row>
    <row r="2" spans="1:10" ht="9" customHeight="1" thickBot="1" x14ac:dyDescent="0.2">
      <c r="A2" s="3"/>
      <c r="B2" s="4"/>
      <c r="C2" s="4"/>
      <c r="D2" s="4"/>
      <c r="E2" s="4"/>
      <c r="F2" s="5"/>
    </row>
    <row r="3" spans="1:10" s="9" customFormat="1" ht="14.25" x14ac:dyDescent="0.15">
      <c r="A3" s="119" t="s">
        <v>3</v>
      </c>
      <c r="B3" s="120" t="s">
        <v>4</v>
      </c>
      <c r="C3" s="120" t="s">
        <v>5</v>
      </c>
      <c r="D3" s="120" t="s">
        <v>6</v>
      </c>
      <c r="E3" s="120" t="s">
        <v>7</v>
      </c>
      <c r="F3" s="120" t="s">
        <v>8</v>
      </c>
      <c r="G3" s="121" t="s">
        <v>9</v>
      </c>
    </row>
    <row r="4" spans="1:10" ht="15" customHeight="1" x14ac:dyDescent="0.15">
      <c r="A4" s="75"/>
      <c r="B4" s="75"/>
      <c r="C4" s="75"/>
      <c r="D4" s="75"/>
      <c r="E4" s="75">
        <v>1</v>
      </c>
      <c r="F4" s="14">
        <f>E4+1</f>
        <v>2</v>
      </c>
      <c r="G4" s="139">
        <f>F4+1</f>
        <v>3</v>
      </c>
    </row>
    <row r="5" spans="1:10" ht="39" customHeight="1" x14ac:dyDescent="0.15">
      <c r="A5" s="213"/>
      <c r="B5" s="202"/>
      <c r="C5" s="304"/>
      <c r="D5" s="304"/>
      <c r="E5" s="304"/>
      <c r="F5" s="304"/>
      <c r="G5" s="209"/>
    </row>
    <row r="6" spans="1:10" ht="39" customHeight="1" x14ac:dyDescent="0.15">
      <c r="A6" s="302"/>
      <c r="B6" s="303"/>
      <c r="C6" s="303"/>
      <c r="D6" s="303"/>
      <c r="E6" s="303"/>
      <c r="F6" s="303"/>
      <c r="G6" s="305"/>
    </row>
    <row r="7" spans="1:10" ht="15" customHeight="1" x14ac:dyDescent="0.15">
      <c r="A7" s="32">
        <v>4</v>
      </c>
      <c r="B7" s="117">
        <f>A7+1</f>
        <v>5</v>
      </c>
      <c r="C7" s="117">
        <f t="shared" ref="C7:F7" si="0">B7+1</f>
        <v>6</v>
      </c>
      <c r="D7" s="117">
        <f t="shared" si="0"/>
        <v>7</v>
      </c>
      <c r="E7" s="117">
        <f t="shared" si="0"/>
        <v>8</v>
      </c>
      <c r="F7" s="117">
        <f t="shared" si="0"/>
        <v>9</v>
      </c>
      <c r="G7" s="15">
        <f>G4+7</f>
        <v>10</v>
      </c>
    </row>
    <row r="8" spans="1:10" ht="39" customHeight="1" x14ac:dyDescent="0.15">
      <c r="A8" s="213"/>
      <c r="B8" s="310" t="s">
        <v>10</v>
      </c>
      <c r="C8" s="312" t="s">
        <v>20</v>
      </c>
      <c r="D8" s="314" t="s">
        <v>13</v>
      </c>
      <c r="E8" s="196" t="s">
        <v>24</v>
      </c>
      <c r="F8" s="316" t="s">
        <v>44</v>
      </c>
      <c r="G8" s="209"/>
      <c r="I8" s="57"/>
    </row>
    <row r="9" spans="1:10" ht="39" customHeight="1" x14ac:dyDescent="0.15">
      <c r="A9" s="308"/>
      <c r="B9" s="311"/>
      <c r="C9" s="313"/>
      <c r="D9" s="315"/>
      <c r="E9" s="197"/>
      <c r="F9" s="317"/>
      <c r="G9" s="305"/>
    </row>
    <row r="10" spans="1:10" ht="15" customHeight="1" x14ac:dyDescent="0.15">
      <c r="A10" s="33">
        <f t="shared" ref="A10:G10" si="1">A7+7</f>
        <v>11</v>
      </c>
      <c r="B10" s="118">
        <f t="shared" si="1"/>
        <v>12</v>
      </c>
      <c r="C10" s="14">
        <f t="shared" si="1"/>
        <v>13</v>
      </c>
      <c r="D10" s="14">
        <f t="shared" si="1"/>
        <v>14</v>
      </c>
      <c r="E10" s="14">
        <f t="shared" si="1"/>
        <v>15</v>
      </c>
      <c r="F10" s="14">
        <f t="shared" si="1"/>
        <v>16</v>
      </c>
      <c r="G10" s="15">
        <f t="shared" si="1"/>
        <v>17</v>
      </c>
    </row>
    <row r="11" spans="1:10" ht="39" customHeight="1" x14ac:dyDescent="0.15">
      <c r="A11" s="222"/>
      <c r="B11" s="258"/>
      <c r="C11" s="312" t="s">
        <v>20</v>
      </c>
      <c r="D11" s="318" t="s">
        <v>11</v>
      </c>
      <c r="E11" s="295" t="s">
        <v>38</v>
      </c>
      <c r="F11" s="320" t="s">
        <v>33</v>
      </c>
      <c r="G11" s="209"/>
    </row>
    <row r="12" spans="1:10" ht="39" customHeight="1" x14ac:dyDescent="0.15">
      <c r="A12" s="309"/>
      <c r="B12" s="260"/>
      <c r="C12" s="313"/>
      <c r="D12" s="319"/>
      <c r="E12" s="296"/>
      <c r="F12" s="321"/>
      <c r="G12" s="305"/>
      <c r="J12" s="57"/>
    </row>
    <row r="13" spans="1:10" ht="15" customHeight="1" x14ac:dyDescent="0.15">
      <c r="A13" s="33">
        <f t="shared" ref="A13:G13" si="2">A10+7</f>
        <v>18</v>
      </c>
      <c r="B13" s="14">
        <f t="shared" si="2"/>
        <v>19</v>
      </c>
      <c r="C13" s="11">
        <f t="shared" si="2"/>
        <v>20</v>
      </c>
      <c r="D13" s="14">
        <f t="shared" si="2"/>
        <v>21</v>
      </c>
      <c r="E13" s="14">
        <f>E10+7</f>
        <v>22</v>
      </c>
      <c r="F13" s="14">
        <f>F10+7</f>
        <v>23</v>
      </c>
      <c r="G13" s="15">
        <f t="shared" si="2"/>
        <v>24</v>
      </c>
    </row>
    <row r="14" spans="1:10" ht="39" customHeight="1" x14ac:dyDescent="0.15">
      <c r="A14" s="213"/>
      <c r="B14" s="310" t="s">
        <v>10</v>
      </c>
      <c r="C14" s="312" t="s">
        <v>20</v>
      </c>
      <c r="D14" s="314" t="s">
        <v>13</v>
      </c>
      <c r="E14" s="196" t="s">
        <v>24</v>
      </c>
      <c r="F14" s="316" t="s">
        <v>44</v>
      </c>
      <c r="G14" s="209"/>
    </row>
    <row r="15" spans="1:10" ht="39" customHeight="1" x14ac:dyDescent="0.15">
      <c r="A15" s="308"/>
      <c r="B15" s="311"/>
      <c r="C15" s="313"/>
      <c r="D15" s="315"/>
      <c r="E15" s="197"/>
      <c r="F15" s="317"/>
      <c r="G15" s="305"/>
    </row>
    <row r="16" spans="1:10" ht="15" customHeight="1" x14ac:dyDescent="0.15">
      <c r="A16" s="33">
        <v>25</v>
      </c>
      <c r="B16" s="14">
        <f>A16+1</f>
        <v>26</v>
      </c>
      <c r="C16" s="14">
        <f t="shared" ref="C16:E16" si="3">B16+1</f>
        <v>27</v>
      </c>
      <c r="D16" s="14">
        <f t="shared" si="3"/>
        <v>28</v>
      </c>
      <c r="E16" s="14">
        <f t="shared" si="3"/>
        <v>29</v>
      </c>
      <c r="F16" s="140">
        <f>E16+1</f>
        <v>30</v>
      </c>
      <c r="G16" s="182">
        <v>31</v>
      </c>
    </row>
    <row r="17" spans="1:7" ht="39" customHeight="1" x14ac:dyDescent="0.15">
      <c r="A17" s="213"/>
      <c r="B17" s="310" t="s">
        <v>10</v>
      </c>
      <c r="C17" s="323" t="s">
        <v>25</v>
      </c>
      <c r="D17" s="318" t="s">
        <v>11</v>
      </c>
      <c r="E17" s="295" t="s">
        <v>38</v>
      </c>
      <c r="F17" s="320" t="s">
        <v>33</v>
      </c>
      <c r="G17" s="209"/>
    </row>
    <row r="18" spans="1:7" ht="39" customHeight="1" thickBot="1" x14ac:dyDescent="0.2">
      <c r="A18" s="306"/>
      <c r="B18" s="322"/>
      <c r="C18" s="324"/>
      <c r="D18" s="325"/>
      <c r="E18" s="326"/>
      <c r="F18" s="327"/>
      <c r="G18" s="307"/>
    </row>
    <row r="19" spans="1:7" ht="24.75" customHeight="1" x14ac:dyDescent="0.15">
      <c r="A19" s="206" t="s">
        <v>64</v>
      </c>
      <c r="B19" s="206"/>
      <c r="C19" s="206"/>
      <c r="D19" s="206"/>
      <c r="E19" s="206"/>
      <c r="F19" s="206"/>
      <c r="G19" s="206"/>
    </row>
    <row r="20" spans="1:7" ht="21" x14ac:dyDescent="0.15">
      <c r="B20" s="18"/>
    </row>
  </sheetData>
  <mergeCells count="38">
    <mergeCell ref="D11:D12"/>
    <mergeCell ref="E11:E12"/>
    <mergeCell ref="F11:F12"/>
    <mergeCell ref="B14:B15"/>
    <mergeCell ref="B17:B18"/>
    <mergeCell ref="C14:C15"/>
    <mergeCell ref="C17:C18"/>
    <mergeCell ref="D14:D15"/>
    <mergeCell ref="D17:D18"/>
    <mergeCell ref="E14:E15"/>
    <mergeCell ref="E17:E18"/>
    <mergeCell ref="F14:F15"/>
    <mergeCell ref="F17:F18"/>
    <mergeCell ref="A19:G19"/>
    <mergeCell ref="A17:A18"/>
    <mergeCell ref="G17:G18"/>
    <mergeCell ref="G8:G9"/>
    <mergeCell ref="G11:G12"/>
    <mergeCell ref="G14:G15"/>
    <mergeCell ref="A8:A9"/>
    <mergeCell ref="B11:B12"/>
    <mergeCell ref="A11:A12"/>
    <mergeCell ref="A14:A15"/>
    <mergeCell ref="B8:B9"/>
    <mergeCell ref="C8:C9"/>
    <mergeCell ref="D8:D9"/>
    <mergeCell ref="E8:E9"/>
    <mergeCell ref="F8:F9"/>
    <mergeCell ref="C11:C12"/>
    <mergeCell ref="F1:G1"/>
    <mergeCell ref="C1:E1"/>
    <mergeCell ref="A5:A6"/>
    <mergeCell ref="B5:B6"/>
    <mergeCell ref="C5:C6"/>
    <mergeCell ref="G5:G6"/>
    <mergeCell ref="D5:D6"/>
    <mergeCell ref="E5:E6"/>
    <mergeCell ref="F5:F6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90" workbookViewId="0">
      <selection activeCell="C11" sqref="C11:C12"/>
    </sheetView>
  </sheetViews>
  <sheetFormatPr defaultRowHeight="13.5" x14ac:dyDescent="0.15"/>
  <cols>
    <col min="1" max="7" width="17.625" customWidth="1"/>
  </cols>
  <sheetData>
    <row r="1" spans="1:10" ht="26.25" customHeight="1" x14ac:dyDescent="0.15">
      <c r="A1" s="1"/>
      <c r="B1" s="2" t="s">
        <v>21</v>
      </c>
      <c r="C1" s="221" t="s">
        <v>1</v>
      </c>
      <c r="D1" s="221"/>
      <c r="E1" s="221"/>
      <c r="F1" s="220" t="s">
        <v>2</v>
      </c>
      <c r="G1" s="220"/>
    </row>
    <row r="2" spans="1:10" ht="9" customHeight="1" thickBot="1" x14ac:dyDescent="0.2">
      <c r="A2" s="3"/>
      <c r="B2" s="4"/>
      <c r="C2" s="4"/>
      <c r="D2" s="4"/>
      <c r="E2" s="4"/>
      <c r="F2" s="5"/>
    </row>
    <row r="3" spans="1:10" s="9" customFormat="1" ht="15" thickBo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</row>
    <row r="4" spans="1:10" ht="15" customHeight="1" thickTop="1" x14ac:dyDescent="0.15">
      <c r="A4" s="28"/>
      <c r="B4" s="27"/>
      <c r="C4" s="85"/>
      <c r="D4" s="122"/>
      <c r="E4" s="122"/>
      <c r="F4" s="133"/>
      <c r="G4" s="181"/>
    </row>
    <row r="5" spans="1:10" ht="39" customHeight="1" x14ac:dyDescent="0.15">
      <c r="A5" s="213"/>
      <c r="B5" s="258"/>
      <c r="C5" s="253"/>
      <c r="D5" s="216"/>
      <c r="E5" s="345"/>
      <c r="F5" s="345"/>
      <c r="G5" s="209"/>
    </row>
    <row r="6" spans="1:10" ht="39" customHeight="1" x14ac:dyDescent="0.15">
      <c r="A6" s="245"/>
      <c r="B6" s="260"/>
      <c r="C6" s="254"/>
      <c r="D6" s="217"/>
      <c r="E6" s="346"/>
      <c r="F6" s="346"/>
      <c r="G6" s="251"/>
      <c r="J6" s="35"/>
    </row>
    <row r="7" spans="1:10" ht="15" customHeight="1" x14ac:dyDescent="0.15">
      <c r="A7" s="32">
        <v>1</v>
      </c>
      <c r="B7" s="14">
        <f>A7+1</f>
        <v>2</v>
      </c>
      <c r="C7" s="14">
        <f t="shared" ref="C7:F7" si="0">B7+1</f>
        <v>3</v>
      </c>
      <c r="D7" s="14">
        <f t="shared" si="0"/>
        <v>4</v>
      </c>
      <c r="E7" s="14">
        <f t="shared" si="0"/>
        <v>5</v>
      </c>
      <c r="F7" s="14">
        <f t="shared" si="0"/>
        <v>6</v>
      </c>
      <c r="G7" s="15">
        <f>G4+7</f>
        <v>7</v>
      </c>
    </row>
    <row r="8" spans="1:10" ht="39" customHeight="1" x14ac:dyDescent="0.15">
      <c r="A8" s="213"/>
      <c r="B8" s="336" t="s">
        <v>10</v>
      </c>
      <c r="C8" s="328" t="s">
        <v>20</v>
      </c>
      <c r="D8" s="330" t="s">
        <v>13</v>
      </c>
      <c r="E8" s="332" t="s">
        <v>68</v>
      </c>
      <c r="F8" s="334" t="s">
        <v>29</v>
      </c>
      <c r="G8" s="209"/>
    </row>
    <row r="9" spans="1:10" ht="39" customHeight="1" x14ac:dyDescent="0.15">
      <c r="A9" s="245"/>
      <c r="B9" s="337"/>
      <c r="C9" s="329"/>
      <c r="D9" s="331"/>
      <c r="E9" s="333"/>
      <c r="F9" s="335"/>
      <c r="G9" s="251"/>
    </row>
    <row r="10" spans="1:10" ht="15" customHeight="1" x14ac:dyDescent="0.15">
      <c r="A10" s="33">
        <f t="shared" ref="A10:G10" si="1">A7+7</f>
        <v>8</v>
      </c>
      <c r="B10" s="117">
        <f t="shared" si="1"/>
        <v>9</v>
      </c>
      <c r="C10" s="75">
        <f t="shared" si="1"/>
        <v>10</v>
      </c>
      <c r="D10" s="14">
        <f t="shared" si="1"/>
        <v>11</v>
      </c>
      <c r="E10" s="14">
        <f t="shared" si="1"/>
        <v>12</v>
      </c>
      <c r="F10" s="14">
        <f t="shared" si="1"/>
        <v>13</v>
      </c>
      <c r="G10" s="15">
        <f t="shared" si="1"/>
        <v>14</v>
      </c>
    </row>
    <row r="11" spans="1:10" ht="39" customHeight="1" x14ac:dyDescent="0.15">
      <c r="A11" s="213"/>
      <c r="B11" s="336" t="s">
        <v>10</v>
      </c>
      <c r="C11" s="347" t="s">
        <v>20</v>
      </c>
      <c r="D11" s="349"/>
      <c r="E11" s="338" t="s">
        <v>66</v>
      </c>
      <c r="F11" s="334" t="s">
        <v>29</v>
      </c>
      <c r="G11" s="209"/>
    </row>
    <row r="12" spans="1:10" ht="39" customHeight="1" x14ac:dyDescent="0.15">
      <c r="A12" s="245"/>
      <c r="B12" s="337"/>
      <c r="C12" s="348"/>
      <c r="D12" s="350"/>
      <c r="E12" s="339"/>
      <c r="F12" s="335"/>
      <c r="G12" s="251"/>
    </row>
    <row r="13" spans="1:10" ht="15" customHeight="1" x14ac:dyDescent="0.15">
      <c r="A13" s="33">
        <f t="shared" ref="A13:G13" si="2">A10+7</f>
        <v>15</v>
      </c>
      <c r="B13" s="14">
        <f t="shared" si="2"/>
        <v>16</v>
      </c>
      <c r="C13" s="14">
        <f t="shared" si="2"/>
        <v>17</v>
      </c>
      <c r="D13" s="14">
        <f t="shared" si="2"/>
        <v>18</v>
      </c>
      <c r="E13" s="14">
        <f t="shared" si="2"/>
        <v>19</v>
      </c>
      <c r="F13" s="14">
        <f t="shared" si="2"/>
        <v>20</v>
      </c>
      <c r="G13" s="15">
        <f t="shared" si="2"/>
        <v>21</v>
      </c>
    </row>
    <row r="14" spans="1:10" ht="39" customHeight="1" x14ac:dyDescent="0.15">
      <c r="A14" s="213"/>
      <c r="B14" s="336" t="s">
        <v>10</v>
      </c>
      <c r="C14" s="328" t="s">
        <v>20</v>
      </c>
      <c r="D14" s="330" t="s">
        <v>13</v>
      </c>
      <c r="E14" s="338" t="s">
        <v>67</v>
      </c>
      <c r="F14" s="334" t="s">
        <v>29</v>
      </c>
      <c r="G14" s="209"/>
    </row>
    <row r="15" spans="1:10" ht="39" customHeight="1" x14ac:dyDescent="0.15">
      <c r="A15" s="245"/>
      <c r="B15" s="337"/>
      <c r="C15" s="329"/>
      <c r="D15" s="331"/>
      <c r="E15" s="339"/>
      <c r="F15" s="335"/>
      <c r="G15" s="251"/>
    </row>
    <row r="16" spans="1:10" ht="15" customHeight="1" x14ac:dyDescent="0.15">
      <c r="A16" s="33">
        <f>A13+7</f>
        <v>22</v>
      </c>
      <c r="B16" s="141">
        <f>B13+7</f>
        <v>23</v>
      </c>
      <c r="C16" s="141">
        <f t="shared" ref="C16:E16" si="3">C13+7</f>
        <v>24</v>
      </c>
      <c r="D16" s="117">
        <f t="shared" si="3"/>
        <v>25</v>
      </c>
      <c r="E16" s="135">
        <f t="shared" si="3"/>
        <v>26</v>
      </c>
      <c r="F16" s="117">
        <f>F13+7</f>
        <v>27</v>
      </c>
      <c r="G16" s="117">
        <f>G13+7</f>
        <v>28</v>
      </c>
    </row>
    <row r="17" spans="1:7" ht="39" customHeight="1" x14ac:dyDescent="0.15">
      <c r="A17" s="213"/>
      <c r="B17" s="336" t="s">
        <v>11</v>
      </c>
      <c r="C17" s="341" t="s">
        <v>69</v>
      </c>
      <c r="D17" s="330" t="s">
        <v>13</v>
      </c>
      <c r="E17" s="338" t="s">
        <v>66</v>
      </c>
      <c r="F17" s="334" t="s">
        <v>70</v>
      </c>
      <c r="G17" s="209"/>
    </row>
    <row r="18" spans="1:7" ht="39" customHeight="1" thickBot="1" x14ac:dyDescent="0.2">
      <c r="A18" s="246"/>
      <c r="B18" s="340"/>
      <c r="C18" s="342"/>
      <c r="D18" s="331"/>
      <c r="E18" s="343"/>
      <c r="F18" s="344"/>
      <c r="G18" s="289"/>
    </row>
    <row r="19" spans="1:7" ht="24.75" customHeight="1" x14ac:dyDescent="0.15">
      <c r="A19" s="206" t="s">
        <v>65</v>
      </c>
      <c r="B19" s="206"/>
      <c r="C19" s="206"/>
      <c r="D19" s="206"/>
      <c r="E19" s="206"/>
      <c r="F19" s="206"/>
      <c r="G19" s="206"/>
    </row>
    <row r="20" spans="1:7" ht="21" x14ac:dyDescent="0.15">
      <c r="B20" s="18"/>
    </row>
  </sheetData>
  <mergeCells count="38">
    <mergeCell ref="A11:A12"/>
    <mergeCell ref="A8:A9"/>
    <mergeCell ref="B5:B6"/>
    <mergeCell ref="A5:A6"/>
    <mergeCell ref="F1:G1"/>
    <mergeCell ref="C1:E1"/>
    <mergeCell ref="G5:G6"/>
    <mergeCell ref="G8:G9"/>
    <mergeCell ref="G11:G12"/>
    <mergeCell ref="C5:C6"/>
    <mergeCell ref="E5:E6"/>
    <mergeCell ref="D5:D6"/>
    <mergeCell ref="F5:F6"/>
    <mergeCell ref="C11:C12"/>
    <mergeCell ref="D11:D12"/>
    <mergeCell ref="B8:B9"/>
    <mergeCell ref="A19:G19"/>
    <mergeCell ref="G14:G15"/>
    <mergeCell ref="G17:G18"/>
    <mergeCell ref="A17:A18"/>
    <mergeCell ref="A14:A15"/>
    <mergeCell ref="F14:F15"/>
    <mergeCell ref="B14:B15"/>
    <mergeCell ref="B17:B18"/>
    <mergeCell ref="C14:C15"/>
    <mergeCell ref="C17:C18"/>
    <mergeCell ref="D14:D15"/>
    <mergeCell ref="D17:D18"/>
    <mergeCell ref="E14:E15"/>
    <mergeCell ref="E17:E18"/>
    <mergeCell ref="F17:F18"/>
    <mergeCell ref="C8:C9"/>
    <mergeCell ref="D8:D9"/>
    <mergeCell ref="E8:E9"/>
    <mergeCell ref="F8:F9"/>
    <mergeCell ref="B11:B12"/>
    <mergeCell ref="E11:E12"/>
    <mergeCell ref="F11:F12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90" workbookViewId="0">
      <selection activeCell="F17" sqref="F17:F18"/>
    </sheetView>
  </sheetViews>
  <sheetFormatPr defaultRowHeight="13.5" x14ac:dyDescent="0.15"/>
  <cols>
    <col min="1" max="7" width="17.625" customWidth="1"/>
  </cols>
  <sheetData>
    <row r="1" spans="1:7" ht="26.25" customHeight="1" x14ac:dyDescent="0.15">
      <c r="A1" s="1"/>
      <c r="B1" s="2" t="s">
        <v>22</v>
      </c>
      <c r="C1" s="221" t="s">
        <v>1</v>
      </c>
      <c r="D1" s="221"/>
      <c r="E1" s="221"/>
      <c r="F1" s="220" t="s">
        <v>2</v>
      </c>
      <c r="G1" s="220"/>
    </row>
    <row r="2" spans="1:7" ht="9" customHeight="1" thickBot="1" x14ac:dyDescent="0.2">
      <c r="A2" s="3"/>
      <c r="B2" s="4"/>
      <c r="C2" s="4"/>
      <c r="D2" s="4"/>
      <c r="E2" s="4"/>
      <c r="F2" s="5"/>
    </row>
    <row r="3" spans="1:7" s="9" customFormat="1" ht="15" thickBo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</row>
    <row r="4" spans="1:7" ht="15" customHeight="1" thickTop="1" x14ac:dyDescent="0.15">
      <c r="A4" s="76">
        <v>1</v>
      </c>
      <c r="B4" s="77">
        <v>2</v>
      </c>
      <c r="C4" s="85">
        <v>3</v>
      </c>
      <c r="D4" s="86">
        <v>4</v>
      </c>
      <c r="E4" s="123">
        <v>5</v>
      </c>
      <c r="F4" s="133">
        <v>6</v>
      </c>
      <c r="G4" s="12">
        <v>7</v>
      </c>
    </row>
    <row r="5" spans="1:7" s="35" customFormat="1" ht="40.5" customHeight="1" x14ac:dyDescent="0.15">
      <c r="A5" s="213"/>
      <c r="B5" s="336" t="s">
        <v>72</v>
      </c>
      <c r="C5" s="352" t="s">
        <v>73</v>
      </c>
      <c r="D5" s="330" t="s">
        <v>74</v>
      </c>
      <c r="E5" s="354" t="s">
        <v>75</v>
      </c>
      <c r="F5" s="225" t="s">
        <v>76</v>
      </c>
      <c r="G5" s="209"/>
    </row>
    <row r="6" spans="1:7" ht="40.5" customHeight="1" x14ac:dyDescent="0.15">
      <c r="A6" s="245"/>
      <c r="B6" s="337"/>
      <c r="C6" s="353"/>
      <c r="D6" s="331"/>
      <c r="E6" s="355"/>
      <c r="F6" s="226"/>
      <c r="G6" s="251"/>
    </row>
    <row r="7" spans="1:7" s="35" customFormat="1" ht="15" customHeight="1" x14ac:dyDescent="0.15">
      <c r="A7" s="32">
        <v>8</v>
      </c>
      <c r="B7" s="14">
        <f t="shared" ref="B7:F7" si="0">B4+7</f>
        <v>9</v>
      </c>
      <c r="C7" s="14">
        <f t="shared" si="0"/>
        <v>10</v>
      </c>
      <c r="D7" s="14">
        <f t="shared" si="0"/>
        <v>11</v>
      </c>
      <c r="E7" s="14">
        <f t="shared" si="0"/>
        <v>12</v>
      </c>
      <c r="F7" s="14">
        <f t="shared" si="0"/>
        <v>13</v>
      </c>
      <c r="G7" s="15">
        <f>G4+7</f>
        <v>14</v>
      </c>
    </row>
    <row r="8" spans="1:7" ht="40.5" customHeight="1" x14ac:dyDescent="0.15">
      <c r="A8" s="213"/>
      <c r="B8" s="336" t="s">
        <v>77</v>
      </c>
      <c r="C8" s="352" t="s">
        <v>73</v>
      </c>
      <c r="D8" s="330" t="s">
        <v>74</v>
      </c>
      <c r="E8" s="356" t="s">
        <v>78</v>
      </c>
      <c r="F8" s="334" t="s">
        <v>76</v>
      </c>
      <c r="G8" s="209"/>
    </row>
    <row r="9" spans="1:7" s="35" customFormat="1" ht="40.5" customHeight="1" x14ac:dyDescent="0.15">
      <c r="A9" s="245"/>
      <c r="B9" s="337"/>
      <c r="C9" s="353"/>
      <c r="D9" s="331"/>
      <c r="E9" s="357"/>
      <c r="F9" s="335"/>
      <c r="G9" s="251"/>
    </row>
    <row r="10" spans="1:7" ht="15" customHeight="1" x14ac:dyDescent="0.15">
      <c r="A10" s="33">
        <f t="shared" ref="A10:G10" si="1">A7+7</f>
        <v>15</v>
      </c>
      <c r="B10" s="117">
        <f t="shared" si="1"/>
        <v>16</v>
      </c>
      <c r="C10" s="75">
        <f t="shared" si="1"/>
        <v>17</v>
      </c>
      <c r="D10" s="14">
        <f t="shared" si="1"/>
        <v>18</v>
      </c>
      <c r="E10" s="14">
        <f t="shared" si="1"/>
        <v>19</v>
      </c>
      <c r="F10" s="14">
        <f t="shared" si="1"/>
        <v>20</v>
      </c>
      <c r="G10" s="15">
        <f t="shared" si="1"/>
        <v>21</v>
      </c>
    </row>
    <row r="11" spans="1:7" s="35" customFormat="1" ht="40.5" customHeight="1" x14ac:dyDescent="0.15">
      <c r="A11" s="213"/>
      <c r="B11" s="336" t="s">
        <v>72</v>
      </c>
      <c r="C11" s="358" t="s">
        <v>73</v>
      </c>
      <c r="D11" s="330" t="s">
        <v>74</v>
      </c>
      <c r="E11" s="360" t="s">
        <v>79</v>
      </c>
      <c r="F11" s="334" t="s">
        <v>76</v>
      </c>
      <c r="G11" s="209"/>
    </row>
    <row r="12" spans="1:7" ht="40.5" customHeight="1" x14ac:dyDescent="0.15">
      <c r="A12" s="245"/>
      <c r="B12" s="337"/>
      <c r="C12" s="359"/>
      <c r="D12" s="331"/>
      <c r="E12" s="361"/>
      <c r="F12" s="335"/>
      <c r="G12" s="251"/>
    </row>
    <row r="13" spans="1:7" ht="15" customHeight="1" x14ac:dyDescent="0.15">
      <c r="A13" s="33">
        <f t="shared" ref="A13:G13" si="2">A10+7</f>
        <v>22</v>
      </c>
      <c r="B13" s="14">
        <f>B10+7</f>
        <v>23</v>
      </c>
      <c r="C13" s="14">
        <f t="shared" ref="C13:E13" si="3">C10+7</f>
        <v>24</v>
      </c>
      <c r="D13" s="14">
        <f t="shared" si="3"/>
        <v>25</v>
      </c>
      <c r="E13" s="14">
        <f t="shared" si="3"/>
        <v>26</v>
      </c>
      <c r="F13" s="14">
        <f>F10+7</f>
        <v>27</v>
      </c>
      <c r="G13" s="15">
        <f t="shared" si="2"/>
        <v>28</v>
      </c>
    </row>
    <row r="14" spans="1:7" ht="40.5" customHeight="1" x14ac:dyDescent="0.15">
      <c r="A14" s="213"/>
      <c r="B14" s="336" t="s">
        <v>72</v>
      </c>
      <c r="C14" s="352" t="s">
        <v>73</v>
      </c>
      <c r="D14" s="330" t="s">
        <v>74</v>
      </c>
      <c r="E14" s="360" t="s">
        <v>78</v>
      </c>
      <c r="F14" s="334" t="s">
        <v>76</v>
      </c>
      <c r="G14" s="209"/>
    </row>
    <row r="15" spans="1:7" ht="40.5" customHeight="1" x14ac:dyDescent="0.15">
      <c r="A15" s="245"/>
      <c r="B15" s="337"/>
      <c r="C15" s="353"/>
      <c r="D15" s="331"/>
      <c r="E15" s="361"/>
      <c r="F15" s="335"/>
      <c r="G15" s="251"/>
    </row>
    <row r="16" spans="1:7" ht="15" customHeight="1" x14ac:dyDescent="0.15">
      <c r="A16" s="33">
        <v>29</v>
      </c>
      <c r="B16" s="141">
        <f>B13+7</f>
        <v>30</v>
      </c>
      <c r="C16" s="141">
        <f t="shared" ref="C16:E16" si="4">C13+7</f>
        <v>31</v>
      </c>
      <c r="D16" s="117">
        <f t="shared" si="4"/>
        <v>32</v>
      </c>
      <c r="E16" s="135">
        <f t="shared" si="4"/>
        <v>33</v>
      </c>
      <c r="F16" s="117">
        <f>F13+7</f>
        <v>34</v>
      </c>
      <c r="G16" s="89">
        <v>29</v>
      </c>
    </row>
    <row r="17" spans="1:7" ht="40.5" customHeight="1" x14ac:dyDescent="0.15">
      <c r="A17" s="213"/>
      <c r="B17" s="336" t="s">
        <v>10</v>
      </c>
      <c r="C17" s="352" t="s">
        <v>20</v>
      </c>
      <c r="D17" s="253"/>
      <c r="E17" s="366"/>
      <c r="F17" s="362"/>
      <c r="G17" s="207"/>
    </row>
    <row r="18" spans="1:7" ht="40.5" customHeight="1" thickBot="1" x14ac:dyDescent="0.2">
      <c r="A18" s="246"/>
      <c r="B18" s="340"/>
      <c r="C18" s="364"/>
      <c r="D18" s="365"/>
      <c r="E18" s="367"/>
      <c r="F18" s="363"/>
      <c r="G18" s="208"/>
    </row>
    <row r="19" spans="1:7" ht="24.75" customHeight="1" x14ac:dyDescent="0.15">
      <c r="A19" s="351" t="s">
        <v>71</v>
      </c>
      <c r="B19" s="351"/>
      <c r="C19" s="351"/>
      <c r="D19" s="351"/>
      <c r="E19" s="351"/>
      <c r="F19" s="351"/>
      <c r="G19" s="351"/>
    </row>
    <row r="20" spans="1:7" ht="21" x14ac:dyDescent="0.15">
      <c r="B20" s="18"/>
    </row>
  </sheetData>
  <mergeCells count="38">
    <mergeCell ref="F17:F18"/>
    <mergeCell ref="E14:E15"/>
    <mergeCell ref="B17:B18"/>
    <mergeCell ref="C17:C18"/>
    <mergeCell ref="D17:D18"/>
    <mergeCell ref="E17:E18"/>
    <mergeCell ref="E5:E6"/>
    <mergeCell ref="F5:F6"/>
    <mergeCell ref="F14:F15"/>
    <mergeCell ref="B8:B9"/>
    <mergeCell ref="C8:C9"/>
    <mergeCell ref="D8:D9"/>
    <mergeCell ref="E8:E9"/>
    <mergeCell ref="F8:F9"/>
    <mergeCell ref="B11:B12"/>
    <mergeCell ref="C11:C12"/>
    <mergeCell ref="D11:D12"/>
    <mergeCell ref="E11:E12"/>
    <mergeCell ref="F11:F12"/>
    <mergeCell ref="B14:B15"/>
    <mergeCell ref="C14:C15"/>
    <mergeCell ref="D14:D15"/>
    <mergeCell ref="G17:G18"/>
    <mergeCell ref="A19:G19"/>
    <mergeCell ref="A17:A18"/>
    <mergeCell ref="F1:G1"/>
    <mergeCell ref="C1:E1"/>
    <mergeCell ref="A14:A15"/>
    <mergeCell ref="A11:A12"/>
    <mergeCell ref="A8:A9"/>
    <mergeCell ref="A5:A6"/>
    <mergeCell ref="G14:G15"/>
    <mergeCell ref="G11:G12"/>
    <mergeCell ref="G8:G9"/>
    <mergeCell ref="G5:G6"/>
    <mergeCell ref="B5:B6"/>
    <mergeCell ref="D5:D6"/>
    <mergeCell ref="C5:C6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0" workbookViewId="0">
      <selection activeCell="C23" sqref="C23"/>
    </sheetView>
  </sheetViews>
  <sheetFormatPr defaultRowHeight="13.5" x14ac:dyDescent="0.15"/>
  <cols>
    <col min="1" max="7" width="17.625" customWidth="1"/>
  </cols>
  <sheetData>
    <row r="1" spans="1:7" ht="26.25" customHeight="1" x14ac:dyDescent="0.15">
      <c r="A1" s="1"/>
      <c r="B1" s="2" t="s">
        <v>82</v>
      </c>
      <c r="C1" s="221" t="s">
        <v>1</v>
      </c>
      <c r="D1" s="221"/>
      <c r="E1" s="221"/>
      <c r="F1" s="389" t="s">
        <v>2</v>
      </c>
      <c r="G1" s="389"/>
    </row>
    <row r="2" spans="1:7" ht="9" customHeight="1" thickBot="1" x14ac:dyDescent="0.2">
      <c r="A2" s="229"/>
      <c r="B2" s="229"/>
      <c r="C2" s="229"/>
      <c r="D2" s="229"/>
      <c r="E2" s="229"/>
      <c r="F2" s="229"/>
      <c r="G2" s="229"/>
    </row>
    <row r="3" spans="1:7" s="9" customFormat="1" ht="15" thickBot="1" x14ac:dyDescent="0.2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1" t="s">
        <v>9</v>
      </c>
    </row>
    <row r="4" spans="1:7" ht="15" customHeight="1" thickTop="1" x14ac:dyDescent="0.15">
      <c r="A4" s="147"/>
      <c r="B4" s="97">
        <v>1</v>
      </c>
      <c r="C4" s="97">
        <v>2</v>
      </c>
      <c r="D4" s="97">
        <v>3</v>
      </c>
      <c r="E4" s="97">
        <v>4</v>
      </c>
      <c r="F4" s="97">
        <v>5</v>
      </c>
      <c r="G4" s="26">
        <v>6</v>
      </c>
    </row>
    <row r="5" spans="1:7" ht="20.25" customHeight="1" x14ac:dyDescent="0.15">
      <c r="A5" s="230"/>
      <c r="B5" s="369" t="s">
        <v>83</v>
      </c>
      <c r="C5" s="370" t="s">
        <v>84</v>
      </c>
      <c r="D5" s="371" t="s">
        <v>90</v>
      </c>
      <c r="E5" s="372" t="s">
        <v>85</v>
      </c>
      <c r="F5" s="373" t="s">
        <v>87</v>
      </c>
      <c r="G5" s="227"/>
    </row>
    <row r="6" spans="1:7" ht="40.5" customHeight="1" x14ac:dyDescent="0.15">
      <c r="A6" s="235"/>
      <c r="B6" s="374"/>
      <c r="C6" s="375"/>
      <c r="D6" s="376"/>
      <c r="E6" s="377"/>
      <c r="F6" s="378"/>
      <c r="G6" s="233"/>
    </row>
    <row r="7" spans="1:7" ht="18" customHeight="1" x14ac:dyDescent="0.15">
      <c r="A7" s="368">
        <f>G4+1</f>
        <v>7</v>
      </c>
      <c r="B7" s="379">
        <f>A7+1</f>
        <v>8</v>
      </c>
      <c r="C7" s="379">
        <f t="shared" ref="C7:G7" si="0">B7+1</f>
        <v>9</v>
      </c>
      <c r="D7" s="379">
        <f t="shared" si="0"/>
        <v>10</v>
      </c>
      <c r="E7" s="379">
        <f t="shared" si="0"/>
        <v>11</v>
      </c>
      <c r="F7" s="379">
        <f t="shared" si="0"/>
        <v>12</v>
      </c>
      <c r="G7" s="126">
        <f t="shared" si="0"/>
        <v>13</v>
      </c>
    </row>
    <row r="8" spans="1:7" ht="20.25" customHeight="1" x14ac:dyDescent="0.15">
      <c r="A8" s="230"/>
      <c r="B8" s="380" t="s">
        <v>10</v>
      </c>
      <c r="C8" s="381" t="s">
        <v>11</v>
      </c>
      <c r="D8" s="371" t="s">
        <v>37</v>
      </c>
      <c r="E8" s="372" t="s">
        <v>35</v>
      </c>
      <c r="F8" s="373" t="s">
        <v>88</v>
      </c>
      <c r="G8" s="227"/>
    </row>
    <row r="9" spans="1:7" ht="40.5" customHeight="1" x14ac:dyDescent="0.15">
      <c r="A9" s="235"/>
      <c r="B9" s="382"/>
      <c r="C9" s="383"/>
      <c r="D9" s="376"/>
      <c r="E9" s="384"/>
      <c r="F9" s="378"/>
      <c r="G9" s="233"/>
    </row>
    <row r="10" spans="1:7" ht="15.75" customHeight="1" x14ac:dyDescent="0.15">
      <c r="A10" s="23">
        <f t="shared" ref="A10:G10" si="1">A7+7</f>
        <v>14</v>
      </c>
      <c r="B10" s="379">
        <f t="shared" si="1"/>
        <v>15</v>
      </c>
      <c r="C10" s="379">
        <f t="shared" si="1"/>
        <v>16</v>
      </c>
      <c r="D10" s="385">
        <f t="shared" si="1"/>
        <v>17</v>
      </c>
      <c r="E10" s="379">
        <f t="shared" si="1"/>
        <v>18</v>
      </c>
      <c r="F10" s="379">
        <f t="shared" si="1"/>
        <v>19</v>
      </c>
      <c r="G10" s="25">
        <f t="shared" si="1"/>
        <v>20</v>
      </c>
    </row>
    <row r="11" spans="1:7" ht="18" customHeight="1" x14ac:dyDescent="0.15">
      <c r="A11" s="230"/>
      <c r="B11" s="380" t="s">
        <v>10</v>
      </c>
      <c r="C11" s="320" t="s">
        <v>11</v>
      </c>
      <c r="D11" s="371" t="s">
        <v>91</v>
      </c>
      <c r="E11" s="372" t="s">
        <v>35</v>
      </c>
      <c r="F11" s="373" t="s">
        <v>86</v>
      </c>
      <c r="G11" s="227"/>
    </row>
    <row r="12" spans="1:7" ht="40.5" customHeight="1" x14ac:dyDescent="0.15">
      <c r="A12" s="235"/>
      <c r="B12" s="382"/>
      <c r="C12" s="321"/>
      <c r="D12" s="376"/>
      <c r="E12" s="377"/>
      <c r="F12" s="378"/>
      <c r="G12" s="233"/>
    </row>
    <row r="13" spans="1:7" ht="17.25" customHeight="1" x14ac:dyDescent="0.15">
      <c r="A13" s="23">
        <f t="shared" ref="A13:G13" si="2">A10+7</f>
        <v>21</v>
      </c>
      <c r="B13" s="379">
        <f t="shared" si="2"/>
        <v>22</v>
      </c>
      <c r="C13" s="379">
        <f t="shared" si="2"/>
        <v>23</v>
      </c>
      <c r="D13" s="385">
        <f t="shared" si="2"/>
        <v>24</v>
      </c>
      <c r="E13" s="379">
        <f t="shared" si="2"/>
        <v>25</v>
      </c>
      <c r="F13" s="379">
        <f t="shared" si="2"/>
        <v>26</v>
      </c>
      <c r="G13" s="25">
        <f t="shared" si="2"/>
        <v>27</v>
      </c>
    </row>
    <row r="14" spans="1:7" ht="18.75" customHeight="1" x14ac:dyDescent="0.15">
      <c r="A14" s="230"/>
      <c r="B14" s="380" t="s">
        <v>10</v>
      </c>
      <c r="C14" s="381" t="s">
        <v>11</v>
      </c>
      <c r="D14" s="371" t="s">
        <v>37</v>
      </c>
      <c r="E14" s="372" t="s">
        <v>35</v>
      </c>
      <c r="F14" s="373" t="s">
        <v>89</v>
      </c>
      <c r="G14" s="227"/>
    </row>
    <row r="15" spans="1:7" ht="40.5" customHeight="1" x14ac:dyDescent="0.15">
      <c r="A15" s="235"/>
      <c r="B15" s="382"/>
      <c r="C15" s="383"/>
      <c r="D15" s="376"/>
      <c r="E15" s="384"/>
      <c r="F15" s="378"/>
      <c r="G15" s="233"/>
    </row>
    <row r="16" spans="1:7" ht="17.25" customHeight="1" x14ac:dyDescent="0.15">
      <c r="A16" s="23">
        <v>28</v>
      </c>
      <c r="B16" s="379">
        <f t="shared" ref="B16:C16" si="3">B13+7</f>
        <v>29</v>
      </c>
      <c r="C16" s="379">
        <f t="shared" si="3"/>
        <v>30</v>
      </c>
      <c r="D16" s="379"/>
      <c r="E16" s="379"/>
      <c r="F16" s="379"/>
      <c r="G16" s="126"/>
    </row>
    <row r="17" spans="1:11" ht="16.5" customHeight="1" x14ac:dyDescent="0.15">
      <c r="A17" s="230"/>
      <c r="B17" s="380" t="s">
        <v>10</v>
      </c>
      <c r="C17" s="320" t="s">
        <v>11</v>
      </c>
      <c r="D17" s="292"/>
      <c r="E17" s="292"/>
      <c r="F17" s="292"/>
      <c r="G17" s="241"/>
    </row>
    <row r="18" spans="1:11" ht="40.5" customHeight="1" thickBot="1" x14ac:dyDescent="0.2">
      <c r="A18" s="240"/>
      <c r="B18" s="386"/>
      <c r="C18" s="327"/>
      <c r="D18" s="293"/>
      <c r="E18" s="293"/>
      <c r="F18" s="293"/>
      <c r="G18" s="242"/>
    </row>
    <row r="19" spans="1:11" ht="22.5" customHeight="1" x14ac:dyDescent="0.15">
      <c r="A19" s="387" t="s">
        <v>92</v>
      </c>
      <c r="B19" s="387"/>
      <c r="C19" s="387"/>
      <c r="D19" s="387"/>
      <c r="E19" s="387"/>
      <c r="F19" s="387"/>
      <c r="G19" s="387"/>
    </row>
    <row r="20" spans="1:11" ht="14.25" hidden="1" x14ac:dyDescent="0.15">
      <c r="A20" s="388"/>
      <c r="B20" s="388"/>
      <c r="C20" s="388"/>
      <c r="D20" s="388"/>
      <c r="E20" s="388"/>
      <c r="F20" s="388"/>
      <c r="G20" s="388"/>
      <c r="H20" s="184"/>
      <c r="I20" s="184"/>
      <c r="J20" s="184"/>
      <c r="K20" s="184"/>
    </row>
  </sheetData>
  <mergeCells count="39">
    <mergeCell ref="G17:G18"/>
    <mergeCell ref="A19:G20"/>
    <mergeCell ref="A17:A18"/>
    <mergeCell ref="B17:B18"/>
    <mergeCell ref="C17:C18"/>
    <mergeCell ref="D17:D18"/>
    <mergeCell ref="E17:E18"/>
    <mergeCell ref="G11:G12"/>
    <mergeCell ref="A14:A15"/>
    <mergeCell ref="B14:B15"/>
    <mergeCell ref="C14:C15"/>
    <mergeCell ref="D14:D15"/>
    <mergeCell ref="E14:E15"/>
    <mergeCell ref="F14:F15"/>
    <mergeCell ref="G14:G15"/>
    <mergeCell ref="A11:A12"/>
    <mergeCell ref="B11:B12"/>
    <mergeCell ref="C11:C12"/>
    <mergeCell ref="D11:D12"/>
    <mergeCell ref="E11:E12"/>
    <mergeCell ref="G5:G6"/>
    <mergeCell ref="A8:A9"/>
    <mergeCell ref="B8:B9"/>
    <mergeCell ref="C8:C9"/>
    <mergeCell ref="D8:D9"/>
    <mergeCell ref="E8:E9"/>
    <mergeCell ref="F8:F9"/>
    <mergeCell ref="G8:G9"/>
    <mergeCell ref="A5:A6"/>
    <mergeCell ref="B5:B6"/>
    <mergeCell ref="C5:C6"/>
    <mergeCell ref="D5:D6"/>
    <mergeCell ref="E5:E6"/>
    <mergeCell ref="F1:G1"/>
    <mergeCell ref="C1:E1"/>
    <mergeCell ref="A2:G2"/>
    <mergeCell ref="F5:F6"/>
    <mergeCell ref="F11:F12"/>
    <mergeCell ref="F17:F18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3" zoomScale="90" workbookViewId="0">
      <selection activeCell="J11" sqref="J11"/>
    </sheetView>
  </sheetViews>
  <sheetFormatPr defaultRowHeight="13.5" x14ac:dyDescent="0.15"/>
  <cols>
    <col min="1" max="7" width="17.625" customWidth="1"/>
  </cols>
  <sheetData>
    <row r="1" spans="1:12" ht="26.25" customHeight="1" x14ac:dyDescent="0.15">
      <c r="A1" s="1"/>
      <c r="B1" s="2">
        <v>38869</v>
      </c>
      <c r="C1" s="221" t="s">
        <v>1</v>
      </c>
      <c r="D1" s="221"/>
      <c r="E1" s="221"/>
      <c r="F1" s="220" t="s">
        <v>2</v>
      </c>
      <c r="G1" s="220"/>
    </row>
    <row r="2" spans="1:12" ht="9" customHeight="1" thickBot="1" x14ac:dyDescent="0.2">
      <c r="A2" s="3"/>
      <c r="B2" s="4"/>
      <c r="C2" s="4"/>
      <c r="D2" s="4"/>
      <c r="E2" s="4"/>
      <c r="F2" s="5"/>
    </row>
    <row r="3" spans="1:12" s="9" customFormat="1" ht="15" thickBot="1" x14ac:dyDescent="0.2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1" t="s">
        <v>9</v>
      </c>
    </row>
    <row r="4" spans="1:12" ht="15" customHeight="1" thickTop="1" x14ac:dyDescent="0.15">
      <c r="A4" s="147">
        <v>1</v>
      </c>
      <c r="B4" s="97">
        <v>2</v>
      </c>
      <c r="C4" s="97">
        <f>B4+1</f>
        <v>3</v>
      </c>
      <c r="D4" s="97">
        <f t="shared" ref="D4:F4" si="0">C4+1</f>
        <v>4</v>
      </c>
      <c r="E4" s="97">
        <f t="shared" si="0"/>
        <v>5</v>
      </c>
      <c r="F4" s="97">
        <f t="shared" si="0"/>
        <v>6</v>
      </c>
      <c r="G4" s="26">
        <v>7</v>
      </c>
    </row>
    <row r="5" spans="1:12" ht="39.75" customHeight="1" x14ac:dyDescent="0.15">
      <c r="A5" s="230"/>
      <c r="B5" s="62" t="s">
        <v>10</v>
      </c>
      <c r="C5" s="63" t="s">
        <v>30</v>
      </c>
      <c r="D5" s="66" t="s">
        <v>33</v>
      </c>
      <c r="E5" s="59" t="s">
        <v>31</v>
      </c>
      <c r="F5" s="80" t="s">
        <v>35</v>
      </c>
      <c r="G5" s="227"/>
    </row>
    <row r="6" spans="1:12" ht="39.75" customHeight="1" x14ac:dyDescent="0.15">
      <c r="A6" s="235"/>
      <c r="B6" s="60" t="s">
        <v>26</v>
      </c>
      <c r="C6" s="60" t="s">
        <v>26</v>
      </c>
      <c r="D6" s="60" t="s">
        <v>26</v>
      </c>
      <c r="E6" s="60" t="s">
        <v>26</v>
      </c>
      <c r="F6" s="60" t="s">
        <v>26</v>
      </c>
      <c r="G6" s="233"/>
    </row>
    <row r="7" spans="1:12" ht="15" customHeight="1" x14ac:dyDescent="0.15">
      <c r="A7" s="125">
        <f>G4+1</f>
        <v>8</v>
      </c>
      <c r="B7" s="24">
        <f>A7+1</f>
        <v>9</v>
      </c>
      <c r="C7" s="24">
        <f t="shared" ref="C7:G7" si="1">B7+1</f>
        <v>10</v>
      </c>
      <c r="D7" s="24">
        <f t="shared" si="1"/>
        <v>11</v>
      </c>
      <c r="E7" s="24">
        <f t="shared" si="1"/>
        <v>12</v>
      </c>
      <c r="F7" s="124">
        <f t="shared" si="1"/>
        <v>13</v>
      </c>
      <c r="G7" s="126">
        <f t="shared" si="1"/>
        <v>14</v>
      </c>
    </row>
    <row r="8" spans="1:12" ht="39.75" customHeight="1" x14ac:dyDescent="0.15">
      <c r="A8" s="230"/>
      <c r="B8" s="62" t="s">
        <v>10</v>
      </c>
      <c r="C8" s="64" t="s">
        <v>11</v>
      </c>
      <c r="D8" s="63" t="s">
        <v>30</v>
      </c>
      <c r="E8" s="65" t="s">
        <v>13</v>
      </c>
      <c r="F8" s="79" t="s">
        <v>36</v>
      </c>
      <c r="G8" s="227"/>
    </row>
    <row r="9" spans="1:12" ht="39.75" customHeight="1" x14ac:dyDescent="0.15">
      <c r="A9" s="235"/>
      <c r="B9" s="60" t="s">
        <v>26</v>
      </c>
      <c r="C9" s="60" t="s">
        <v>26</v>
      </c>
      <c r="D9" s="60" t="s">
        <v>26</v>
      </c>
      <c r="E9" s="60" t="s">
        <v>26</v>
      </c>
      <c r="F9" s="60" t="s">
        <v>26</v>
      </c>
      <c r="G9" s="233"/>
    </row>
    <row r="10" spans="1:12" ht="15" customHeight="1" x14ac:dyDescent="0.15">
      <c r="A10" s="23">
        <f t="shared" ref="A10:G10" si="2">A7+7</f>
        <v>15</v>
      </c>
      <c r="B10" s="24">
        <f t="shared" si="2"/>
        <v>16</v>
      </c>
      <c r="C10" s="24">
        <f t="shared" si="2"/>
        <v>17</v>
      </c>
      <c r="D10" s="22">
        <f t="shared" si="2"/>
        <v>18</v>
      </c>
      <c r="E10" s="24">
        <f t="shared" si="2"/>
        <v>19</v>
      </c>
      <c r="F10" s="24">
        <f t="shared" si="2"/>
        <v>20</v>
      </c>
      <c r="G10" s="25">
        <f t="shared" si="2"/>
        <v>21</v>
      </c>
    </row>
    <row r="11" spans="1:12" ht="39.75" customHeight="1" x14ac:dyDescent="0.15">
      <c r="A11" s="230"/>
      <c r="B11" s="62" t="s">
        <v>10</v>
      </c>
      <c r="C11" s="63" t="s">
        <v>30</v>
      </c>
      <c r="D11" s="66" t="s">
        <v>33</v>
      </c>
      <c r="E11" s="59" t="s">
        <v>31</v>
      </c>
      <c r="F11" s="238" t="s">
        <v>42</v>
      </c>
      <c r="G11" s="227"/>
    </row>
    <row r="12" spans="1:12" ht="39.75" customHeight="1" x14ac:dyDescent="0.15">
      <c r="A12" s="235"/>
      <c r="B12" s="60" t="s">
        <v>26</v>
      </c>
      <c r="C12" s="60" t="s">
        <v>26</v>
      </c>
      <c r="D12" s="60" t="s">
        <v>26</v>
      </c>
      <c r="E12" s="60" t="s">
        <v>26</v>
      </c>
      <c r="F12" s="239"/>
      <c r="G12" s="233"/>
    </row>
    <row r="13" spans="1:12" ht="15" customHeight="1" x14ac:dyDescent="0.15">
      <c r="A13" s="23">
        <f t="shared" ref="A13:G13" si="3">A10+7</f>
        <v>22</v>
      </c>
      <c r="B13" s="24">
        <f t="shared" si="3"/>
        <v>23</v>
      </c>
      <c r="C13" s="24">
        <f t="shared" si="3"/>
        <v>24</v>
      </c>
      <c r="D13" s="22">
        <f t="shared" si="3"/>
        <v>25</v>
      </c>
      <c r="E13" s="24">
        <f t="shared" si="3"/>
        <v>26</v>
      </c>
      <c r="F13" s="24">
        <f t="shared" si="3"/>
        <v>27</v>
      </c>
      <c r="G13" s="25">
        <f t="shared" si="3"/>
        <v>28</v>
      </c>
    </row>
    <row r="14" spans="1:12" ht="39.75" customHeight="1" x14ac:dyDescent="0.15">
      <c r="A14" s="230"/>
      <c r="B14" s="62" t="s">
        <v>10</v>
      </c>
      <c r="C14" s="64" t="s">
        <v>11</v>
      </c>
      <c r="D14" s="63" t="s">
        <v>30</v>
      </c>
      <c r="E14" s="65" t="s">
        <v>13</v>
      </c>
      <c r="F14" s="146" t="s">
        <v>34</v>
      </c>
      <c r="G14" s="236"/>
    </row>
    <row r="15" spans="1:12" ht="39.75" customHeight="1" x14ac:dyDescent="0.15">
      <c r="A15" s="235"/>
      <c r="B15" s="60" t="s">
        <v>26</v>
      </c>
      <c r="C15" s="60" t="s">
        <v>26</v>
      </c>
      <c r="D15" s="60" t="s">
        <v>26</v>
      </c>
      <c r="E15" s="60" t="s">
        <v>26</v>
      </c>
      <c r="F15" s="60" t="s">
        <v>26</v>
      </c>
      <c r="G15" s="237"/>
      <c r="L15" s="98"/>
    </row>
    <row r="16" spans="1:12" ht="15" customHeight="1" x14ac:dyDescent="0.15">
      <c r="A16" s="23">
        <v>29</v>
      </c>
      <c r="B16" s="24">
        <f t="shared" ref="B16" si="4">B13+7</f>
        <v>30</v>
      </c>
      <c r="C16" s="144"/>
      <c r="D16" s="144"/>
      <c r="E16" s="144"/>
      <c r="F16" s="144"/>
      <c r="G16" s="145"/>
    </row>
    <row r="17" spans="1:7" ht="39.75" customHeight="1" x14ac:dyDescent="0.15">
      <c r="A17" s="230"/>
      <c r="B17" s="62" t="s">
        <v>10</v>
      </c>
      <c r="C17" s="243"/>
      <c r="D17" s="243"/>
      <c r="E17" s="243"/>
      <c r="F17" s="243"/>
      <c r="G17" s="241"/>
    </row>
    <row r="18" spans="1:7" ht="39.75" customHeight="1" thickBot="1" x14ac:dyDescent="0.2">
      <c r="A18" s="240"/>
      <c r="B18" s="61" t="s">
        <v>26</v>
      </c>
      <c r="C18" s="244"/>
      <c r="D18" s="244"/>
      <c r="E18" s="244"/>
      <c r="F18" s="244"/>
      <c r="G18" s="242"/>
    </row>
    <row r="19" spans="1:7" ht="24.75" customHeight="1" x14ac:dyDescent="0.15">
      <c r="A19" s="229" t="s">
        <v>45</v>
      </c>
      <c r="B19" s="229"/>
      <c r="C19" s="229"/>
      <c r="D19" s="229"/>
      <c r="E19" s="229"/>
      <c r="F19" s="229"/>
      <c r="G19" s="229"/>
    </row>
    <row r="20" spans="1:7" ht="21" x14ac:dyDescent="0.15">
      <c r="B20" s="18"/>
    </row>
  </sheetData>
  <mergeCells count="18">
    <mergeCell ref="A19:G19"/>
    <mergeCell ref="A17:A18"/>
    <mergeCell ref="G17:G18"/>
    <mergeCell ref="C17:C18"/>
    <mergeCell ref="D17:D18"/>
    <mergeCell ref="E17:E18"/>
    <mergeCell ref="F17:F18"/>
    <mergeCell ref="F1:G1"/>
    <mergeCell ref="C1:E1"/>
    <mergeCell ref="A8:A9"/>
    <mergeCell ref="A11:A12"/>
    <mergeCell ref="A14:A15"/>
    <mergeCell ref="A5:A6"/>
    <mergeCell ref="G14:G15"/>
    <mergeCell ref="G11:G12"/>
    <mergeCell ref="G8:G9"/>
    <mergeCell ref="G5:G6"/>
    <mergeCell ref="F11:F12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3" zoomScale="90" workbookViewId="0">
      <selection activeCell="D15" sqref="D15"/>
    </sheetView>
  </sheetViews>
  <sheetFormatPr defaultRowHeight="13.5" x14ac:dyDescent="0.15"/>
  <cols>
    <col min="1" max="7" width="17.625" customWidth="1"/>
  </cols>
  <sheetData>
    <row r="1" spans="1:7" ht="26.25" customHeight="1" x14ac:dyDescent="0.15">
      <c r="A1" s="1"/>
      <c r="B1" s="2" t="s">
        <v>12</v>
      </c>
      <c r="C1" s="221" t="s">
        <v>1</v>
      </c>
      <c r="D1" s="221"/>
      <c r="E1" s="221"/>
      <c r="F1" s="220" t="s">
        <v>2</v>
      </c>
      <c r="G1" s="220"/>
    </row>
    <row r="2" spans="1:7" ht="9" customHeight="1" thickBot="1" x14ac:dyDescent="0.2">
      <c r="A2" s="3"/>
      <c r="B2" s="4"/>
      <c r="C2" s="4"/>
      <c r="D2" s="4"/>
      <c r="E2" s="4"/>
      <c r="F2" s="5"/>
    </row>
    <row r="3" spans="1:7" s="9" customFormat="1" ht="15" thickBo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</row>
    <row r="4" spans="1:7" ht="15" customHeight="1" thickTop="1" x14ac:dyDescent="0.15">
      <c r="A4" s="94"/>
      <c r="B4" s="95"/>
      <c r="C4" s="96">
        <v>1</v>
      </c>
      <c r="D4" s="95">
        <f>C4+1</f>
        <v>2</v>
      </c>
      <c r="E4" s="95">
        <f t="shared" ref="E4:F4" si="0">D4+1</f>
        <v>3</v>
      </c>
      <c r="F4" s="95">
        <f t="shared" si="0"/>
        <v>4</v>
      </c>
      <c r="G4" s="12">
        <f>F4+1</f>
        <v>5</v>
      </c>
    </row>
    <row r="5" spans="1:7" ht="40.5" customHeight="1" x14ac:dyDescent="0.15">
      <c r="A5" s="213"/>
      <c r="B5" s="247"/>
      <c r="C5" s="149" t="s">
        <v>11</v>
      </c>
      <c r="D5" s="150" t="s">
        <v>23</v>
      </c>
      <c r="E5" s="149" t="s">
        <v>13</v>
      </c>
      <c r="F5" s="151" t="s">
        <v>33</v>
      </c>
      <c r="G5" s="209"/>
    </row>
    <row r="6" spans="1:7" ht="40.5" customHeight="1" x14ac:dyDescent="0.15">
      <c r="A6" s="245"/>
      <c r="B6" s="248"/>
      <c r="C6" s="152" t="s">
        <v>26</v>
      </c>
      <c r="D6" s="152" t="s">
        <v>26</v>
      </c>
      <c r="E6" s="152" t="s">
        <v>26</v>
      </c>
      <c r="F6" s="152" t="s">
        <v>26</v>
      </c>
      <c r="G6" s="251"/>
    </row>
    <row r="7" spans="1:7" ht="15" customHeight="1" x14ac:dyDescent="0.15">
      <c r="A7" s="13">
        <v>6</v>
      </c>
      <c r="B7" s="14">
        <f>A7+1</f>
        <v>7</v>
      </c>
      <c r="C7" s="14">
        <f t="shared" ref="C7:F7" si="1">B7+1</f>
        <v>8</v>
      </c>
      <c r="D7" s="14">
        <f t="shared" si="1"/>
        <v>9</v>
      </c>
      <c r="E7" s="14">
        <f t="shared" si="1"/>
        <v>10</v>
      </c>
      <c r="F7" s="14">
        <f t="shared" si="1"/>
        <v>11</v>
      </c>
      <c r="G7" s="15">
        <f t="shared" ref="G7" si="2">IF(G4="","",G4+7)</f>
        <v>12</v>
      </c>
    </row>
    <row r="8" spans="1:7" ht="40.5" customHeight="1" x14ac:dyDescent="0.15">
      <c r="A8" s="213"/>
      <c r="B8" s="153" t="s">
        <v>10</v>
      </c>
      <c r="C8" s="154" t="s">
        <v>20</v>
      </c>
      <c r="D8" s="155" t="s">
        <v>28</v>
      </c>
      <c r="E8" s="156" t="s">
        <v>29</v>
      </c>
      <c r="F8" s="151" t="s">
        <v>33</v>
      </c>
      <c r="G8" s="209"/>
    </row>
    <row r="9" spans="1:7" ht="40.5" customHeight="1" x14ac:dyDescent="0.15">
      <c r="A9" s="245"/>
      <c r="B9" s="152" t="s">
        <v>26</v>
      </c>
      <c r="C9" s="152" t="s">
        <v>26</v>
      </c>
      <c r="D9" s="152" t="s">
        <v>26</v>
      </c>
      <c r="E9" s="152" t="s">
        <v>26</v>
      </c>
      <c r="F9" s="152" t="s">
        <v>26</v>
      </c>
      <c r="G9" s="251"/>
    </row>
    <row r="10" spans="1:7" ht="15" customHeight="1" x14ac:dyDescent="0.15">
      <c r="A10" s="13">
        <v>13</v>
      </c>
      <c r="B10" s="14">
        <f t="shared" ref="B10:G10" si="3">B7+7</f>
        <v>14</v>
      </c>
      <c r="C10" s="14">
        <f t="shared" si="3"/>
        <v>15</v>
      </c>
      <c r="D10" s="11">
        <f t="shared" si="3"/>
        <v>16</v>
      </c>
      <c r="E10" s="14">
        <f t="shared" si="3"/>
        <v>17</v>
      </c>
      <c r="F10" s="14">
        <f t="shared" si="3"/>
        <v>18</v>
      </c>
      <c r="G10" s="15">
        <f t="shared" si="3"/>
        <v>19</v>
      </c>
    </row>
    <row r="11" spans="1:7" ht="41.25" customHeight="1" x14ac:dyDescent="0.15">
      <c r="A11" s="213"/>
      <c r="B11" s="153" t="s">
        <v>10</v>
      </c>
      <c r="C11" s="149" t="s">
        <v>11</v>
      </c>
      <c r="D11" s="150" t="s">
        <v>27</v>
      </c>
      <c r="E11" s="149" t="s">
        <v>13</v>
      </c>
      <c r="F11" s="151" t="s">
        <v>33</v>
      </c>
      <c r="G11" s="209"/>
    </row>
    <row r="12" spans="1:7" ht="41.25" customHeight="1" x14ac:dyDescent="0.15">
      <c r="A12" s="245"/>
      <c r="B12" s="152" t="s">
        <v>26</v>
      </c>
      <c r="C12" s="152" t="s">
        <v>26</v>
      </c>
      <c r="D12" s="152" t="s">
        <v>26</v>
      </c>
      <c r="E12" s="160" t="s">
        <v>47</v>
      </c>
      <c r="F12" s="152" t="s">
        <v>26</v>
      </c>
      <c r="G12" s="251"/>
    </row>
    <row r="13" spans="1:7" ht="15" customHeight="1" x14ac:dyDescent="0.15">
      <c r="A13" s="13">
        <f t="shared" ref="A13:G13" si="4">A10+7</f>
        <v>20</v>
      </c>
      <c r="B13" s="75">
        <f t="shared" si="4"/>
        <v>21</v>
      </c>
      <c r="C13" s="14">
        <f t="shared" si="4"/>
        <v>22</v>
      </c>
      <c r="D13" s="11">
        <f t="shared" si="4"/>
        <v>23</v>
      </c>
      <c r="E13" s="14">
        <f t="shared" si="4"/>
        <v>24</v>
      </c>
      <c r="F13" s="14">
        <f t="shared" si="4"/>
        <v>25</v>
      </c>
      <c r="G13" s="15">
        <f t="shared" si="4"/>
        <v>26</v>
      </c>
    </row>
    <row r="14" spans="1:7" ht="40.5" customHeight="1" x14ac:dyDescent="0.15">
      <c r="A14" s="213"/>
      <c r="B14" s="247"/>
      <c r="C14" s="154" t="s">
        <v>20</v>
      </c>
      <c r="D14" s="155" t="s">
        <v>28</v>
      </c>
      <c r="E14" s="157" t="s">
        <v>25</v>
      </c>
      <c r="F14" s="151" t="s">
        <v>33</v>
      </c>
      <c r="G14" s="209"/>
    </row>
    <row r="15" spans="1:7" ht="40.5" customHeight="1" x14ac:dyDescent="0.15">
      <c r="A15" s="245"/>
      <c r="B15" s="248"/>
      <c r="C15" s="148" t="s">
        <v>26</v>
      </c>
      <c r="D15" s="148" t="s">
        <v>26</v>
      </c>
      <c r="E15" s="148" t="s">
        <v>26</v>
      </c>
      <c r="F15" s="148" t="s">
        <v>26</v>
      </c>
      <c r="G15" s="251"/>
    </row>
    <row r="16" spans="1:7" ht="15" customHeight="1" x14ac:dyDescent="0.15">
      <c r="A16" s="10">
        <f t="shared" ref="A16" si="5">A13+7</f>
        <v>27</v>
      </c>
      <c r="B16" s="14">
        <f t="shared" ref="B16:C16" si="6">B13+7</f>
        <v>28</v>
      </c>
      <c r="C16" s="14">
        <f t="shared" si="6"/>
        <v>29</v>
      </c>
      <c r="D16" s="14">
        <f>D13+7</f>
        <v>30</v>
      </c>
      <c r="E16" s="14">
        <f>E13+7</f>
        <v>31</v>
      </c>
      <c r="F16" s="16"/>
      <c r="G16" s="30"/>
    </row>
    <row r="17" spans="1:7" ht="40.5" customHeight="1" x14ac:dyDescent="0.15">
      <c r="A17" s="213"/>
      <c r="B17" s="153" t="s">
        <v>10</v>
      </c>
      <c r="C17" s="149" t="s">
        <v>11</v>
      </c>
      <c r="D17" s="150" t="s">
        <v>27</v>
      </c>
      <c r="E17" s="149" t="s">
        <v>13</v>
      </c>
      <c r="F17" s="243"/>
      <c r="G17" s="249"/>
    </row>
    <row r="18" spans="1:7" ht="40.5" customHeight="1" thickBot="1" x14ac:dyDescent="0.2">
      <c r="A18" s="246"/>
      <c r="B18" s="159" t="s">
        <v>26</v>
      </c>
      <c r="C18" s="158" t="s">
        <v>26</v>
      </c>
      <c r="D18" s="158" t="s">
        <v>26</v>
      </c>
      <c r="E18" s="158" t="s">
        <v>26</v>
      </c>
      <c r="F18" s="244"/>
      <c r="G18" s="250"/>
    </row>
    <row r="19" spans="1:7" ht="24.75" customHeight="1" x14ac:dyDescent="0.15">
      <c r="A19" s="206" t="s">
        <v>46</v>
      </c>
      <c r="B19" s="206"/>
      <c r="C19" s="206"/>
      <c r="D19" s="206"/>
      <c r="E19" s="206"/>
      <c r="F19" s="206"/>
      <c r="G19" s="206"/>
    </row>
    <row r="20" spans="1:7" ht="21" x14ac:dyDescent="0.15">
      <c r="B20" s="18"/>
    </row>
  </sheetData>
  <mergeCells count="16">
    <mergeCell ref="F1:G1"/>
    <mergeCell ref="C1:E1"/>
    <mergeCell ref="G17:G18"/>
    <mergeCell ref="G14:G15"/>
    <mergeCell ref="G11:G12"/>
    <mergeCell ref="G8:G9"/>
    <mergeCell ref="G5:G6"/>
    <mergeCell ref="F17:F18"/>
    <mergeCell ref="A11:A12"/>
    <mergeCell ref="A8:A9"/>
    <mergeCell ref="A19:G19"/>
    <mergeCell ref="A17:A18"/>
    <mergeCell ref="A5:A6"/>
    <mergeCell ref="A14:A15"/>
    <mergeCell ref="B5:B6"/>
    <mergeCell ref="B14:B1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4" zoomScale="90" workbookViewId="0">
      <selection activeCell="A16" sqref="A16"/>
    </sheetView>
  </sheetViews>
  <sheetFormatPr defaultRowHeight="13.5" x14ac:dyDescent="0.15"/>
  <cols>
    <col min="1" max="7" width="17.625" customWidth="1"/>
  </cols>
  <sheetData>
    <row r="1" spans="1:7" ht="26.25" customHeight="1" x14ac:dyDescent="0.15">
      <c r="A1" s="1"/>
      <c r="B1" s="2" t="s">
        <v>14</v>
      </c>
      <c r="C1" s="221" t="s">
        <v>1</v>
      </c>
      <c r="D1" s="221"/>
      <c r="E1" s="221"/>
      <c r="F1" s="220" t="s">
        <v>2</v>
      </c>
      <c r="G1" s="220"/>
    </row>
    <row r="2" spans="1:7" ht="9" customHeight="1" thickBot="1" x14ac:dyDescent="0.2">
      <c r="A2" s="3"/>
      <c r="B2" s="4"/>
      <c r="C2" s="4"/>
      <c r="D2" s="4"/>
      <c r="E2" s="4"/>
      <c r="F2" s="5"/>
    </row>
    <row r="3" spans="1:7" s="9" customFormat="1" ht="15" thickBo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</row>
    <row r="4" spans="1:7" ht="15" customHeight="1" thickTop="1" x14ac:dyDescent="0.15">
      <c r="A4" s="81"/>
      <c r="B4" s="90"/>
      <c r="C4" s="85"/>
      <c r="D4" s="85"/>
      <c r="E4" s="85"/>
      <c r="F4" s="11">
        <f>E4+1</f>
        <v>1</v>
      </c>
      <c r="G4" s="99">
        <f>F4+1</f>
        <v>2</v>
      </c>
    </row>
    <row r="5" spans="1:7" ht="40.5" customHeight="1" x14ac:dyDescent="0.15">
      <c r="A5" s="252"/>
      <c r="B5" s="216"/>
      <c r="C5" s="253"/>
      <c r="D5" s="253"/>
      <c r="E5" s="253"/>
      <c r="F5" s="49" t="s">
        <v>33</v>
      </c>
      <c r="G5" s="209"/>
    </row>
    <row r="6" spans="1:7" ht="41.25" customHeight="1" x14ac:dyDescent="0.15">
      <c r="A6" s="214"/>
      <c r="B6" s="217"/>
      <c r="C6" s="254"/>
      <c r="D6" s="254"/>
      <c r="E6" s="254"/>
      <c r="F6" s="42" t="s">
        <v>26</v>
      </c>
      <c r="G6" s="210"/>
    </row>
    <row r="7" spans="1:7" ht="15" customHeight="1" x14ac:dyDescent="0.15">
      <c r="A7" s="13">
        <f>G4+1</f>
        <v>3</v>
      </c>
      <c r="B7" s="14">
        <f>A7+1</f>
        <v>4</v>
      </c>
      <c r="C7" s="14">
        <f t="shared" ref="C7:F7" si="0">B7+1</f>
        <v>5</v>
      </c>
      <c r="D7" s="14">
        <f t="shared" si="0"/>
        <v>6</v>
      </c>
      <c r="E7" s="14">
        <f t="shared" si="0"/>
        <v>7</v>
      </c>
      <c r="F7" s="14">
        <f t="shared" si="0"/>
        <v>8</v>
      </c>
      <c r="G7" s="15">
        <f>G4+7</f>
        <v>9</v>
      </c>
    </row>
    <row r="8" spans="1:7" ht="40.5" customHeight="1" x14ac:dyDescent="0.15">
      <c r="A8" s="213"/>
      <c r="B8" s="68" t="s">
        <v>10</v>
      </c>
      <c r="C8" s="56" t="s">
        <v>25</v>
      </c>
      <c r="D8" s="39" t="s">
        <v>23</v>
      </c>
      <c r="E8" s="84" t="s">
        <v>13</v>
      </c>
      <c r="F8" s="162" t="s">
        <v>49</v>
      </c>
      <c r="G8" s="209"/>
    </row>
    <row r="9" spans="1:7" ht="40.5" customHeight="1" x14ac:dyDescent="0.15">
      <c r="A9" s="214"/>
      <c r="B9" s="42" t="s">
        <v>26</v>
      </c>
      <c r="C9" s="42" t="s">
        <v>26</v>
      </c>
      <c r="D9" s="42" t="s">
        <v>26</v>
      </c>
      <c r="E9" s="42" t="s">
        <v>26</v>
      </c>
      <c r="F9" s="42" t="s">
        <v>26</v>
      </c>
      <c r="G9" s="210"/>
    </row>
    <row r="10" spans="1:7" ht="15" customHeight="1" x14ac:dyDescent="0.15">
      <c r="A10" s="13">
        <f t="shared" ref="A10:G10" si="1">A7+7</f>
        <v>10</v>
      </c>
      <c r="B10" s="14">
        <f t="shared" si="1"/>
        <v>11</v>
      </c>
      <c r="C10" s="14">
        <f t="shared" si="1"/>
        <v>12</v>
      </c>
      <c r="D10" s="11">
        <f t="shared" si="1"/>
        <v>13</v>
      </c>
      <c r="E10" s="44">
        <f t="shared" si="1"/>
        <v>14</v>
      </c>
      <c r="F10" s="14">
        <f t="shared" si="1"/>
        <v>15</v>
      </c>
      <c r="G10" s="45">
        <f t="shared" si="1"/>
        <v>16</v>
      </c>
    </row>
    <row r="11" spans="1:7" ht="40.5" customHeight="1" x14ac:dyDescent="0.15">
      <c r="A11" s="222"/>
      <c r="B11" s="68" t="s">
        <v>10</v>
      </c>
      <c r="C11" s="48" t="s">
        <v>20</v>
      </c>
      <c r="D11" s="82" t="s">
        <v>28</v>
      </c>
      <c r="E11" s="187"/>
      <c r="F11" s="187"/>
      <c r="G11" s="255"/>
    </row>
    <row r="12" spans="1:7" ht="40.5" customHeight="1" x14ac:dyDescent="0.15">
      <c r="A12" s="223"/>
      <c r="B12" s="42" t="s">
        <v>26</v>
      </c>
      <c r="C12" s="42" t="s">
        <v>26</v>
      </c>
      <c r="D12" s="42" t="s">
        <v>26</v>
      </c>
      <c r="E12" s="234"/>
      <c r="F12" s="234"/>
      <c r="G12" s="210"/>
    </row>
    <row r="13" spans="1:7" ht="15" customHeight="1" x14ac:dyDescent="0.15">
      <c r="A13" s="13">
        <f t="shared" ref="A13:G13" si="2">A10+7</f>
        <v>17</v>
      </c>
      <c r="B13" s="11">
        <f t="shared" si="2"/>
        <v>18</v>
      </c>
      <c r="C13" s="11">
        <f t="shared" si="2"/>
        <v>19</v>
      </c>
      <c r="D13" s="11">
        <f t="shared" si="2"/>
        <v>20</v>
      </c>
      <c r="E13" s="14">
        <f t="shared" si="2"/>
        <v>21</v>
      </c>
      <c r="F13" s="14">
        <f t="shared" si="2"/>
        <v>22</v>
      </c>
      <c r="G13" s="78">
        <f t="shared" si="2"/>
        <v>23</v>
      </c>
    </row>
    <row r="14" spans="1:7" ht="40.5" customHeight="1" x14ac:dyDescent="0.15">
      <c r="A14" s="213"/>
      <c r="B14" s="164" t="s">
        <v>51</v>
      </c>
      <c r="C14" s="56" t="s">
        <v>25</v>
      </c>
      <c r="D14" s="39" t="s">
        <v>23</v>
      </c>
      <c r="E14" s="165" t="s">
        <v>52</v>
      </c>
      <c r="F14" s="163" t="s">
        <v>50</v>
      </c>
      <c r="G14" s="209"/>
    </row>
    <row r="15" spans="1:7" ht="40.5" customHeight="1" x14ac:dyDescent="0.15">
      <c r="A15" s="214"/>
      <c r="B15" s="42" t="s">
        <v>26</v>
      </c>
      <c r="C15" s="42" t="s">
        <v>26</v>
      </c>
      <c r="D15" s="42" t="s">
        <v>26</v>
      </c>
      <c r="E15" s="42" t="s">
        <v>26</v>
      </c>
      <c r="F15" s="42" t="s">
        <v>26</v>
      </c>
      <c r="G15" s="210"/>
    </row>
    <row r="16" spans="1:7" ht="15" customHeight="1" x14ac:dyDescent="0.15">
      <c r="A16" s="10" t="s">
        <v>48</v>
      </c>
      <c r="B16" s="14">
        <f>B13+7</f>
        <v>25</v>
      </c>
      <c r="C16" s="14">
        <f t="shared" ref="C16:G16" si="3">C13+7</f>
        <v>26</v>
      </c>
      <c r="D16" s="14">
        <f t="shared" si="3"/>
        <v>27</v>
      </c>
      <c r="E16" s="14">
        <f t="shared" si="3"/>
        <v>28</v>
      </c>
      <c r="F16" s="14">
        <f>F13+7</f>
        <v>29</v>
      </c>
      <c r="G16" s="89">
        <f t="shared" si="3"/>
        <v>30</v>
      </c>
    </row>
    <row r="17" spans="1:7" ht="40.5" customHeight="1" x14ac:dyDescent="0.15">
      <c r="A17" s="213"/>
      <c r="B17" s="68" t="s">
        <v>10</v>
      </c>
      <c r="C17" s="48" t="s">
        <v>20</v>
      </c>
      <c r="D17" s="82" t="s">
        <v>28</v>
      </c>
      <c r="E17" s="67" t="s">
        <v>11</v>
      </c>
      <c r="F17" s="49" t="s">
        <v>33</v>
      </c>
      <c r="G17" s="209"/>
    </row>
    <row r="18" spans="1:7" ht="40.5" customHeight="1" thickBot="1" x14ac:dyDescent="0.2">
      <c r="A18" s="215"/>
      <c r="B18" s="43" t="s">
        <v>26</v>
      </c>
      <c r="C18" s="43" t="s">
        <v>26</v>
      </c>
      <c r="D18" s="43" t="s">
        <v>26</v>
      </c>
      <c r="E18" s="43" t="s">
        <v>26</v>
      </c>
      <c r="F18" s="43" t="s">
        <v>26</v>
      </c>
      <c r="G18" s="256"/>
    </row>
    <row r="19" spans="1:7" ht="24.75" customHeight="1" x14ac:dyDescent="0.15">
      <c r="A19" s="206" t="s">
        <v>41</v>
      </c>
      <c r="B19" s="206"/>
      <c r="C19" s="206"/>
      <c r="D19" s="206"/>
      <c r="E19" s="206"/>
      <c r="F19" s="206"/>
      <c r="G19" s="206"/>
    </row>
    <row r="20" spans="1:7" ht="21" x14ac:dyDescent="0.15">
      <c r="B20" s="18"/>
    </row>
  </sheetData>
  <mergeCells count="19">
    <mergeCell ref="A19:G19"/>
    <mergeCell ref="G11:G12"/>
    <mergeCell ref="G14:G15"/>
    <mergeCell ref="G17:G18"/>
    <mergeCell ref="A11:A12"/>
    <mergeCell ref="A14:A15"/>
    <mergeCell ref="A17:A18"/>
    <mergeCell ref="E11:E12"/>
    <mergeCell ref="F11:F12"/>
    <mergeCell ref="F1:G1"/>
    <mergeCell ref="C1:E1"/>
    <mergeCell ref="A5:A6"/>
    <mergeCell ref="G5:G6"/>
    <mergeCell ref="A8:A9"/>
    <mergeCell ref="G8:G9"/>
    <mergeCell ref="C5:C6"/>
    <mergeCell ref="B5:B6"/>
    <mergeCell ref="D5:D6"/>
    <mergeCell ref="E5:E6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7" zoomScale="90" workbookViewId="0">
      <selection activeCell="I8" sqref="I8"/>
    </sheetView>
  </sheetViews>
  <sheetFormatPr defaultRowHeight="13.5" x14ac:dyDescent="0.15"/>
  <cols>
    <col min="1" max="7" width="17.625" customWidth="1"/>
  </cols>
  <sheetData>
    <row r="1" spans="1:8" ht="26.25" customHeight="1" x14ac:dyDescent="0.15">
      <c r="A1" s="1"/>
      <c r="B1" s="2" t="s">
        <v>15</v>
      </c>
      <c r="C1" s="221" t="s">
        <v>1</v>
      </c>
      <c r="D1" s="221"/>
      <c r="E1" s="221"/>
      <c r="F1" s="220" t="s">
        <v>2</v>
      </c>
      <c r="G1" s="220"/>
    </row>
    <row r="2" spans="1:8" ht="9" customHeight="1" thickBot="1" x14ac:dyDescent="0.2">
      <c r="A2" s="3"/>
      <c r="B2" s="4"/>
      <c r="C2" s="4"/>
      <c r="D2" s="4"/>
      <c r="E2" s="4"/>
      <c r="F2" s="5"/>
    </row>
    <row r="3" spans="1:8" s="9" customFormat="1" ht="15" thickBo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</row>
    <row r="4" spans="1:8" ht="15" customHeight="1" thickTop="1" x14ac:dyDescent="0.15">
      <c r="A4" s="161"/>
      <c r="B4" s="127">
        <f>A4+1</f>
        <v>1</v>
      </c>
      <c r="C4" s="127">
        <f t="shared" ref="C4:F4" si="0">B4+1</f>
        <v>2</v>
      </c>
      <c r="D4" s="127">
        <f t="shared" si="0"/>
        <v>3</v>
      </c>
      <c r="E4" s="127">
        <f t="shared" si="0"/>
        <v>4</v>
      </c>
      <c r="F4" s="127">
        <f t="shared" si="0"/>
        <v>5</v>
      </c>
      <c r="G4" s="12">
        <f>F4+1</f>
        <v>6</v>
      </c>
    </row>
    <row r="5" spans="1:8" ht="40.5" customHeight="1" x14ac:dyDescent="0.15">
      <c r="A5" s="252"/>
      <c r="B5" s="166" t="s">
        <v>10</v>
      </c>
      <c r="C5" s="167" t="s">
        <v>29</v>
      </c>
      <c r="D5" s="173" t="s">
        <v>54</v>
      </c>
      <c r="E5" s="142" t="s">
        <v>11</v>
      </c>
      <c r="F5" s="169" t="s">
        <v>40</v>
      </c>
      <c r="G5" s="209"/>
    </row>
    <row r="6" spans="1:8" ht="40.5" customHeight="1" x14ac:dyDescent="0.15">
      <c r="A6" s="214"/>
      <c r="B6" s="46" t="s">
        <v>26</v>
      </c>
      <c r="C6" s="46" t="s">
        <v>26</v>
      </c>
      <c r="D6" s="46" t="s">
        <v>26</v>
      </c>
      <c r="E6" s="46" t="s">
        <v>26</v>
      </c>
      <c r="F6" s="46" t="s">
        <v>26</v>
      </c>
      <c r="G6" s="228"/>
      <c r="H6" s="36"/>
    </row>
    <row r="7" spans="1:8" ht="15" customHeight="1" x14ac:dyDescent="0.15">
      <c r="A7" s="13">
        <f>G4+1</f>
        <v>7</v>
      </c>
      <c r="B7" s="14">
        <f>B4+7</f>
        <v>8</v>
      </c>
      <c r="C7" s="14">
        <f t="shared" ref="C7:F7" si="1">C4+7</f>
        <v>9</v>
      </c>
      <c r="D7" s="14">
        <f t="shared" si="1"/>
        <v>10</v>
      </c>
      <c r="E7" s="14">
        <f t="shared" si="1"/>
        <v>11</v>
      </c>
      <c r="F7" s="14">
        <f t="shared" si="1"/>
        <v>12</v>
      </c>
      <c r="G7" s="15">
        <f>G4+7</f>
        <v>13</v>
      </c>
    </row>
    <row r="8" spans="1:8" ht="40.5" customHeight="1" x14ac:dyDescent="0.15">
      <c r="A8" s="213"/>
      <c r="B8" s="166" t="s">
        <v>10</v>
      </c>
      <c r="C8" s="48" t="s">
        <v>20</v>
      </c>
      <c r="D8" s="174" t="s">
        <v>55</v>
      </c>
      <c r="E8" s="142" t="s">
        <v>13</v>
      </c>
      <c r="F8" s="171" t="s">
        <v>33</v>
      </c>
      <c r="G8" s="209"/>
    </row>
    <row r="9" spans="1:8" ht="40.5" customHeight="1" x14ac:dyDescent="0.15">
      <c r="A9" s="232"/>
      <c r="B9" s="46" t="s">
        <v>26</v>
      </c>
      <c r="C9" s="46" t="s">
        <v>26</v>
      </c>
      <c r="D9" s="46" t="s">
        <v>26</v>
      </c>
      <c r="E9" s="46" t="s">
        <v>26</v>
      </c>
      <c r="F9" s="46" t="s">
        <v>26</v>
      </c>
      <c r="G9" s="228"/>
    </row>
    <row r="10" spans="1:8" ht="15" customHeight="1" x14ac:dyDescent="0.15">
      <c r="A10" s="13">
        <f>A7+7</f>
        <v>14</v>
      </c>
      <c r="B10" s="75">
        <f t="shared" ref="B10:G10" si="2">B7+7</f>
        <v>15</v>
      </c>
      <c r="C10" s="14">
        <f t="shared" si="2"/>
        <v>16</v>
      </c>
      <c r="D10" s="14">
        <f t="shared" si="2"/>
        <v>17</v>
      </c>
      <c r="E10" s="14">
        <f t="shared" si="2"/>
        <v>18</v>
      </c>
      <c r="F10" s="14">
        <f t="shared" si="2"/>
        <v>19</v>
      </c>
      <c r="G10" s="15">
        <f t="shared" si="2"/>
        <v>20</v>
      </c>
    </row>
    <row r="11" spans="1:8" ht="40.5" customHeight="1" x14ac:dyDescent="0.15">
      <c r="A11" s="213"/>
      <c r="B11" s="261"/>
      <c r="C11" s="167" t="s">
        <v>29</v>
      </c>
      <c r="D11" s="168" t="s">
        <v>28</v>
      </c>
      <c r="E11" s="142" t="s">
        <v>11</v>
      </c>
      <c r="F11" s="169" t="s">
        <v>40</v>
      </c>
      <c r="G11" s="209"/>
    </row>
    <row r="12" spans="1:8" ht="40.5" customHeight="1" x14ac:dyDescent="0.15">
      <c r="A12" s="232"/>
      <c r="B12" s="262"/>
      <c r="C12" s="46" t="s">
        <v>26</v>
      </c>
      <c r="D12" s="46" t="s">
        <v>26</v>
      </c>
      <c r="E12" s="46" t="s">
        <v>26</v>
      </c>
      <c r="F12" s="46" t="s">
        <v>26</v>
      </c>
      <c r="G12" s="228"/>
    </row>
    <row r="13" spans="1:8" ht="15" customHeight="1" x14ac:dyDescent="0.15">
      <c r="A13" s="13">
        <f t="shared" ref="A13:G13" si="3">A10+7</f>
        <v>21</v>
      </c>
      <c r="B13" s="14">
        <f t="shared" si="3"/>
        <v>22</v>
      </c>
      <c r="C13" s="75">
        <f t="shared" si="3"/>
        <v>23</v>
      </c>
      <c r="D13" s="14">
        <f t="shared" si="3"/>
        <v>24</v>
      </c>
      <c r="E13" s="14">
        <f t="shared" si="3"/>
        <v>25</v>
      </c>
      <c r="F13" s="14">
        <f t="shared" si="3"/>
        <v>26</v>
      </c>
      <c r="G13" s="15">
        <f t="shared" si="3"/>
        <v>27</v>
      </c>
    </row>
    <row r="14" spans="1:8" ht="40.5" customHeight="1" x14ac:dyDescent="0.15">
      <c r="A14" s="213"/>
      <c r="B14" s="166" t="s">
        <v>10</v>
      </c>
      <c r="C14" s="258"/>
      <c r="D14" s="170" t="s">
        <v>23</v>
      </c>
      <c r="E14" s="142" t="s">
        <v>13</v>
      </c>
      <c r="F14" s="172" t="s">
        <v>33</v>
      </c>
      <c r="G14" s="255"/>
    </row>
    <row r="15" spans="1:8" ht="40.5" customHeight="1" x14ac:dyDescent="0.15">
      <c r="A15" s="232"/>
      <c r="B15" s="46" t="s">
        <v>26</v>
      </c>
      <c r="C15" s="260"/>
      <c r="D15" s="46" t="s">
        <v>26</v>
      </c>
      <c r="E15" s="83" t="s">
        <v>26</v>
      </c>
      <c r="F15" s="100" t="s">
        <v>26</v>
      </c>
      <c r="G15" s="228"/>
    </row>
    <row r="16" spans="1:8" ht="15" customHeight="1" x14ac:dyDescent="0.15">
      <c r="A16" s="13">
        <f>A13+7</f>
        <v>28</v>
      </c>
      <c r="B16" s="14">
        <f>B13+7</f>
        <v>29</v>
      </c>
      <c r="C16" s="14">
        <f>C13+7</f>
        <v>30</v>
      </c>
      <c r="D16" s="16"/>
      <c r="E16" s="16"/>
      <c r="F16" s="128"/>
      <c r="G16" s="17"/>
    </row>
    <row r="17" spans="1:7" ht="40.5" customHeight="1" x14ac:dyDescent="0.15">
      <c r="A17" s="213"/>
      <c r="B17" s="166" t="s">
        <v>10</v>
      </c>
      <c r="C17" s="48" t="s">
        <v>20</v>
      </c>
      <c r="D17" s="258"/>
      <c r="E17" s="258"/>
      <c r="F17" s="258"/>
      <c r="G17" s="207"/>
    </row>
    <row r="18" spans="1:7" ht="40.5" customHeight="1" thickBot="1" x14ac:dyDescent="0.2">
      <c r="A18" s="231"/>
      <c r="B18" s="47" t="s">
        <v>26</v>
      </c>
      <c r="C18" s="47" t="s">
        <v>26</v>
      </c>
      <c r="D18" s="259"/>
      <c r="E18" s="259"/>
      <c r="F18" s="259"/>
      <c r="G18" s="257"/>
    </row>
    <row r="19" spans="1:7" ht="24.75" customHeight="1" x14ac:dyDescent="0.15">
      <c r="A19" s="206" t="s">
        <v>53</v>
      </c>
      <c r="B19" s="206"/>
      <c r="C19" s="206"/>
      <c r="D19" s="206"/>
      <c r="E19" s="206"/>
      <c r="F19" s="206"/>
      <c r="G19" s="206"/>
    </row>
    <row r="20" spans="1:7" ht="21" x14ac:dyDescent="0.15">
      <c r="B20" s="18"/>
    </row>
  </sheetData>
  <mergeCells count="18">
    <mergeCell ref="F1:G1"/>
    <mergeCell ref="C1:E1"/>
    <mergeCell ref="A5:A6"/>
    <mergeCell ref="A8:A9"/>
    <mergeCell ref="A11:A12"/>
    <mergeCell ref="G8:G9"/>
    <mergeCell ref="G11:G12"/>
    <mergeCell ref="G5:G6"/>
    <mergeCell ref="B11:B12"/>
    <mergeCell ref="A19:G19"/>
    <mergeCell ref="A14:A15"/>
    <mergeCell ref="G14:G15"/>
    <mergeCell ref="A17:A18"/>
    <mergeCell ref="G17:G18"/>
    <mergeCell ref="D17:D18"/>
    <mergeCell ref="E17:E18"/>
    <mergeCell ref="F17:F18"/>
    <mergeCell ref="C14:C1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4" zoomScale="90" workbookViewId="0">
      <selection activeCell="H11" sqref="H11"/>
    </sheetView>
  </sheetViews>
  <sheetFormatPr defaultRowHeight="13.5" x14ac:dyDescent="0.15"/>
  <cols>
    <col min="1" max="7" width="17.625" customWidth="1"/>
  </cols>
  <sheetData>
    <row r="1" spans="1:7" ht="26.25" customHeight="1" x14ac:dyDescent="0.15">
      <c r="A1" s="1"/>
      <c r="B1" s="2" t="s">
        <v>16</v>
      </c>
      <c r="C1" s="221" t="s">
        <v>1</v>
      </c>
      <c r="D1" s="221"/>
      <c r="E1" s="221"/>
      <c r="F1" s="220" t="s">
        <v>2</v>
      </c>
      <c r="G1" s="220"/>
    </row>
    <row r="2" spans="1:7" ht="9" customHeight="1" thickBot="1" x14ac:dyDescent="0.2">
      <c r="A2" s="3"/>
      <c r="B2" s="4"/>
      <c r="C2" s="4"/>
      <c r="D2" s="4"/>
      <c r="E2" s="4"/>
      <c r="F2" s="5"/>
    </row>
    <row r="3" spans="1:7" s="9" customFormat="1" ht="15" thickBo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</row>
    <row r="4" spans="1:7" ht="15" customHeight="1" thickTop="1" x14ac:dyDescent="0.15">
      <c r="A4" s="129"/>
      <c r="B4" s="130"/>
      <c r="C4" s="130"/>
      <c r="D4" s="95">
        <f>C4+1</f>
        <v>1</v>
      </c>
      <c r="E4" s="95">
        <f t="shared" ref="E4:F4" si="0">D4+1</f>
        <v>2</v>
      </c>
      <c r="F4" s="95">
        <f t="shared" si="0"/>
        <v>3</v>
      </c>
      <c r="G4" s="12">
        <f>F4+1</f>
        <v>4</v>
      </c>
    </row>
    <row r="5" spans="1:7" ht="41.25" customHeight="1" x14ac:dyDescent="0.15">
      <c r="A5" s="263"/>
      <c r="B5" s="258"/>
      <c r="C5" s="258"/>
      <c r="D5" s="41" t="s">
        <v>11</v>
      </c>
      <c r="E5" s="50" t="s">
        <v>23</v>
      </c>
      <c r="F5" s="132" t="s">
        <v>40</v>
      </c>
      <c r="G5" s="265"/>
    </row>
    <row r="6" spans="1:7" ht="41.25" customHeight="1" x14ac:dyDescent="0.15">
      <c r="A6" s="264"/>
      <c r="B6" s="269"/>
      <c r="C6" s="269"/>
      <c r="D6" s="53" t="s">
        <v>26</v>
      </c>
      <c r="E6" s="53" t="s">
        <v>26</v>
      </c>
      <c r="F6" s="53" t="s">
        <v>26</v>
      </c>
      <c r="G6" s="266"/>
    </row>
    <row r="7" spans="1:7" ht="15" customHeight="1" x14ac:dyDescent="0.15">
      <c r="A7" s="33">
        <f>G4+1</f>
        <v>5</v>
      </c>
      <c r="B7" s="14">
        <f>A7+1</f>
        <v>6</v>
      </c>
      <c r="C7" s="11">
        <f>C4+7</f>
        <v>7</v>
      </c>
      <c r="D7" s="11">
        <f t="shared" ref="D7:F7" si="1">D4+7</f>
        <v>8</v>
      </c>
      <c r="E7" s="11">
        <f t="shared" si="1"/>
        <v>9</v>
      </c>
      <c r="F7" s="11">
        <f t="shared" si="1"/>
        <v>10</v>
      </c>
      <c r="G7" s="15">
        <f>G4+7</f>
        <v>11</v>
      </c>
    </row>
    <row r="8" spans="1:7" ht="41.25" customHeight="1" x14ac:dyDescent="0.15">
      <c r="A8" s="267"/>
      <c r="B8" s="37" t="s">
        <v>10</v>
      </c>
      <c r="C8" s="175" t="s">
        <v>56</v>
      </c>
      <c r="D8" s="176" t="s">
        <v>13</v>
      </c>
      <c r="E8" s="40" t="s">
        <v>28</v>
      </c>
      <c r="F8" s="49" t="s">
        <v>33</v>
      </c>
      <c r="G8" s="265"/>
    </row>
    <row r="9" spans="1:7" ht="41.25" customHeight="1" thickBot="1" x14ac:dyDescent="0.2">
      <c r="A9" s="273"/>
      <c r="B9" s="53" t="s">
        <v>26</v>
      </c>
      <c r="C9" s="53" t="s">
        <v>26</v>
      </c>
      <c r="D9" s="55" t="s">
        <v>26</v>
      </c>
      <c r="E9" s="53" t="s">
        <v>26</v>
      </c>
      <c r="F9" s="53" t="s">
        <v>26</v>
      </c>
      <c r="G9" s="266"/>
    </row>
    <row r="10" spans="1:7" ht="15" customHeight="1" x14ac:dyDescent="0.15">
      <c r="A10" s="13">
        <f t="shared" ref="A10:G10" si="2">A7+7</f>
        <v>12</v>
      </c>
      <c r="B10" s="131">
        <f t="shared" si="2"/>
        <v>13</v>
      </c>
      <c r="C10" s="14">
        <f t="shared" si="2"/>
        <v>14</v>
      </c>
      <c r="D10" s="14">
        <f t="shared" si="2"/>
        <v>15</v>
      </c>
      <c r="E10" s="14">
        <f t="shared" si="2"/>
        <v>16</v>
      </c>
      <c r="F10" s="14">
        <f t="shared" si="2"/>
        <v>17</v>
      </c>
      <c r="G10" s="15">
        <f t="shared" si="2"/>
        <v>18</v>
      </c>
    </row>
    <row r="11" spans="1:7" ht="41.25" customHeight="1" x14ac:dyDescent="0.15">
      <c r="A11" s="274"/>
      <c r="B11" s="276"/>
      <c r="C11" s="52" t="s">
        <v>20</v>
      </c>
      <c r="D11" s="41" t="s">
        <v>11</v>
      </c>
      <c r="E11" s="50" t="s">
        <v>23</v>
      </c>
      <c r="F11" s="132" t="s">
        <v>40</v>
      </c>
      <c r="G11" s="265"/>
    </row>
    <row r="12" spans="1:7" ht="41.25" customHeight="1" x14ac:dyDescent="0.15">
      <c r="A12" s="275"/>
      <c r="B12" s="277"/>
      <c r="C12" s="53" t="s">
        <v>26</v>
      </c>
      <c r="D12" s="53" t="s">
        <v>26</v>
      </c>
      <c r="E12" s="53" t="s">
        <v>26</v>
      </c>
      <c r="F12" s="53" t="s">
        <v>26</v>
      </c>
      <c r="G12" s="266"/>
    </row>
    <row r="13" spans="1:7" ht="15" customHeight="1" x14ac:dyDescent="0.15">
      <c r="A13" s="13">
        <f t="shared" ref="A13:G13" si="3">A10+7</f>
        <v>19</v>
      </c>
      <c r="B13" s="14">
        <f t="shared" si="3"/>
        <v>20</v>
      </c>
      <c r="C13" s="14">
        <f t="shared" si="3"/>
        <v>21</v>
      </c>
      <c r="D13" s="14">
        <f t="shared" si="3"/>
        <v>22</v>
      </c>
      <c r="E13" s="14">
        <f t="shared" si="3"/>
        <v>23</v>
      </c>
      <c r="F13" s="14">
        <f t="shared" si="3"/>
        <v>24</v>
      </c>
      <c r="G13" s="15">
        <f t="shared" si="3"/>
        <v>25</v>
      </c>
    </row>
    <row r="14" spans="1:7" ht="41.25" customHeight="1" x14ac:dyDescent="0.15">
      <c r="A14" s="267"/>
      <c r="B14" s="37" t="s">
        <v>10</v>
      </c>
      <c r="C14" s="177" t="s">
        <v>25</v>
      </c>
      <c r="D14" s="176" t="s">
        <v>13</v>
      </c>
      <c r="E14" s="51" t="s">
        <v>28</v>
      </c>
      <c r="F14" s="49" t="s">
        <v>33</v>
      </c>
      <c r="G14" s="265"/>
    </row>
    <row r="15" spans="1:7" ht="41.25" customHeight="1" x14ac:dyDescent="0.15">
      <c r="A15" s="273"/>
      <c r="B15" s="53" t="s">
        <v>26</v>
      </c>
      <c r="C15" s="53" t="s">
        <v>26</v>
      </c>
      <c r="D15" s="53" t="s">
        <v>26</v>
      </c>
      <c r="E15" s="54" t="s">
        <v>26</v>
      </c>
      <c r="F15" s="54" t="s">
        <v>26</v>
      </c>
      <c r="G15" s="266"/>
    </row>
    <row r="16" spans="1:7" ht="15" customHeight="1" x14ac:dyDescent="0.15">
      <c r="A16" s="13">
        <f>A13+7</f>
        <v>26</v>
      </c>
      <c r="B16" s="11">
        <f>B13+7</f>
        <v>27</v>
      </c>
      <c r="C16" s="11">
        <f t="shared" ref="C16:F16" si="4">C13+7</f>
        <v>28</v>
      </c>
      <c r="D16" s="11">
        <f t="shared" si="4"/>
        <v>29</v>
      </c>
      <c r="E16" s="11">
        <f t="shared" si="4"/>
        <v>30</v>
      </c>
      <c r="F16" s="11">
        <f t="shared" si="4"/>
        <v>31</v>
      </c>
      <c r="G16" s="30"/>
    </row>
    <row r="17" spans="1:7" ht="41.25" customHeight="1" x14ac:dyDescent="0.15">
      <c r="A17" s="267"/>
      <c r="B17" s="37" t="s">
        <v>10</v>
      </c>
      <c r="C17" s="52" t="s">
        <v>20</v>
      </c>
      <c r="D17" s="41" t="s">
        <v>11</v>
      </c>
      <c r="E17" s="50" t="s">
        <v>23</v>
      </c>
      <c r="F17" s="132" t="s">
        <v>40</v>
      </c>
      <c r="G17" s="271"/>
    </row>
    <row r="18" spans="1:7" ht="41.25" customHeight="1" thickBot="1" x14ac:dyDescent="0.2">
      <c r="A18" s="268"/>
      <c r="B18" s="55" t="s">
        <v>26</v>
      </c>
      <c r="C18" s="53" t="s">
        <v>26</v>
      </c>
      <c r="D18" s="53" t="s">
        <v>26</v>
      </c>
      <c r="E18" s="53" t="s">
        <v>26</v>
      </c>
      <c r="F18" s="53" t="s">
        <v>26</v>
      </c>
      <c r="G18" s="272"/>
    </row>
    <row r="19" spans="1:7" ht="24.75" customHeight="1" x14ac:dyDescent="0.15">
      <c r="A19" s="270" t="s">
        <v>57</v>
      </c>
      <c r="B19" s="270"/>
      <c r="C19" s="270"/>
      <c r="D19" s="270"/>
      <c r="E19" s="270"/>
      <c r="F19" s="270"/>
      <c r="G19" s="270"/>
    </row>
    <row r="20" spans="1:7" ht="21" x14ac:dyDescent="0.15">
      <c r="B20" s="18"/>
    </row>
  </sheetData>
  <mergeCells count="16">
    <mergeCell ref="A19:G19"/>
    <mergeCell ref="G8:G9"/>
    <mergeCell ref="G11:G12"/>
    <mergeCell ref="G14:G15"/>
    <mergeCell ref="G17:G18"/>
    <mergeCell ref="A8:A9"/>
    <mergeCell ref="A11:A12"/>
    <mergeCell ref="A14:A15"/>
    <mergeCell ref="B11:B12"/>
    <mergeCell ref="F1:G1"/>
    <mergeCell ref="C1:E1"/>
    <mergeCell ref="A5:A6"/>
    <mergeCell ref="G5:G6"/>
    <mergeCell ref="A17:A18"/>
    <mergeCell ref="B5:B6"/>
    <mergeCell ref="C5:C6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0" zoomScale="90" workbookViewId="0">
      <selection activeCell="B17" sqref="B17:B18"/>
    </sheetView>
  </sheetViews>
  <sheetFormatPr defaultRowHeight="13.5" x14ac:dyDescent="0.15"/>
  <cols>
    <col min="1" max="7" width="17.625" customWidth="1"/>
  </cols>
  <sheetData>
    <row r="1" spans="1:7" ht="26.25" customHeight="1" x14ac:dyDescent="0.15">
      <c r="A1" s="1"/>
      <c r="B1" s="2" t="s">
        <v>17</v>
      </c>
      <c r="C1" s="221" t="s">
        <v>1</v>
      </c>
      <c r="D1" s="221"/>
      <c r="E1" s="221"/>
      <c r="F1" s="220" t="s">
        <v>2</v>
      </c>
      <c r="G1" s="220"/>
    </row>
    <row r="2" spans="1:7" ht="6.75" customHeight="1" thickBot="1" x14ac:dyDescent="0.2">
      <c r="A2" s="3"/>
      <c r="B2" s="4"/>
      <c r="C2" s="4"/>
      <c r="D2" s="4"/>
      <c r="E2" s="4"/>
      <c r="F2" s="5"/>
    </row>
    <row r="3" spans="1:7" s="9" customFormat="1" ht="15" thickBo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</row>
    <row r="4" spans="1:7" ht="15" customHeight="1" thickTop="1" x14ac:dyDescent="0.15">
      <c r="A4" s="87"/>
      <c r="B4" s="88"/>
      <c r="C4" s="88"/>
      <c r="D4" s="88"/>
      <c r="E4" s="88"/>
      <c r="F4" s="88"/>
      <c r="G4" s="15">
        <f>F4+1</f>
        <v>1</v>
      </c>
    </row>
    <row r="5" spans="1:7" ht="41.25" customHeight="1" x14ac:dyDescent="0.15">
      <c r="A5" s="278"/>
      <c r="B5" s="258"/>
      <c r="C5" s="258"/>
      <c r="D5" s="258"/>
      <c r="E5" s="258"/>
      <c r="F5" s="258"/>
      <c r="G5" s="280"/>
    </row>
    <row r="6" spans="1:7" ht="41.25" customHeight="1" x14ac:dyDescent="0.15">
      <c r="A6" s="279"/>
      <c r="B6" s="260"/>
      <c r="C6" s="260"/>
      <c r="D6" s="260"/>
      <c r="E6" s="260"/>
      <c r="F6" s="260"/>
      <c r="G6" s="281"/>
    </row>
    <row r="7" spans="1:7" ht="15" customHeight="1" x14ac:dyDescent="0.15">
      <c r="A7" s="13">
        <f>G4+1</f>
        <v>2</v>
      </c>
      <c r="B7" s="75">
        <f>A7+1</f>
        <v>3</v>
      </c>
      <c r="C7" s="14">
        <f t="shared" ref="C7:F7" si="0">B7+1</f>
        <v>4</v>
      </c>
      <c r="D7" s="14">
        <f t="shared" si="0"/>
        <v>5</v>
      </c>
      <c r="E7" s="14">
        <f t="shared" si="0"/>
        <v>6</v>
      </c>
      <c r="F7" s="14">
        <f t="shared" si="0"/>
        <v>7</v>
      </c>
      <c r="G7" s="15">
        <f>G4+7</f>
        <v>8</v>
      </c>
    </row>
    <row r="8" spans="1:7" ht="41.25" customHeight="1" x14ac:dyDescent="0.15">
      <c r="A8" s="278"/>
      <c r="B8" s="258"/>
      <c r="C8" s="71" t="s">
        <v>20</v>
      </c>
      <c r="D8" s="103" t="s">
        <v>11</v>
      </c>
      <c r="E8" s="180" t="s">
        <v>62</v>
      </c>
      <c r="F8" s="132" t="s">
        <v>40</v>
      </c>
      <c r="G8" s="280"/>
    </row>
    <row r="9" spans="1:7" ht="41.25" customHeight="1" x14ac:dyDescent="0.15">
      <c r="A9" s="279"/>
      <c r="B9" s="260"/>
      <c r="C9" s="69" t="s">
        <v>26</v>
      </c>
      <c r="D9" s="69" t="s">
        <v>26</v>
      </c>
      <c r="E9" s="69" t="s">
        <v>26</v>
      </c>
      <c r="F9" s="69" t="s">
        <v>26</v>
      </c>
      <c r="G9" s="281"/>
    </row>
    <row r="10" spans="1:7" ht="15" customHeight="1" x14ac:dyDescent="0.15">
      <c r="A10" s="13">
        <f t="shared" ref="A10:G10" si="1">A7+7</f>
        <v>9</v>
      </c>
      <c r="B10" s="14">
        <f t="shared" si="1"/>
        <v>10</v>
      </c>
      <c r="C10" s="14">
        <f t="shared" si="1"/>
        <v>11</v>
      </c>
      <c r="D10" s="14">
        <f t="shared" si="1"/>
        <v>12</v>
      </c>
      <c r="E10" s="14">
        <f t="shared" si="1"/>
        <v>13</v>
      </c>
      <c r="F10" s="14">
        <f t="shared" si="1"/>
        <v>14</v>
      </c>
      <c r="G10" s="15">
        <f t="shared" si="1"/>
        <v>15</v>
      </c>
    </row>
    <row r="11" spans="1:7" ht="41.25" customHeight="1" x14ac:dyDescent="0.15">
      <c r="A11" s="278"/>
      <c r="B11" s="70" t="s">
        <v>10</v>
      </c>
      <c r="C11" s="38" t="s">
        <v>25</v>
      </c>
      <c r="D11" s="72" t="s">
        <v>13</v>
      </c>
      <c r="E11" s="73" t="s">
        <v>24</v>
      </c>
      <c r="F11" s="49" t="s">
        <v>33</v>
      </c>
      <c r="G11" s="280"/>
    </row>
    <row r="12" spans="1:7" ht="41.25" customHeight="1" x14ac:dyDescent="0.15">
      <c r="A12" s="279"/>
      <c r="B12" s="69" t="s">
        <v>26</v>
      </c>
      <c r="C12" s="69" t="s">
        <v>26</v>
      </c>
      <c r="D12" s="69" t="s">
        <v>26</v>
      </c>
      <c r="E12" s="69" t="s">
        <v>26</v>
      </c>
      <c r="F12" s="69" t="s">
        <v>26</v>
      </c>
      <c r="G12" s="281"/>
    </row>
    <row r="13" spans="1:7" ht="15" customHeight="1" x14ac:dyDescent="0.15">
      <c r="A13" s="13">
        <f t="shared" ref="A13:G13" si="2">A10+7</f>
        <v>16</v>
      </c>
      <c r="B13" s="11">
        <f t="shared" si="2"/>
        <v>17</v>
      </c>
      <c r="C13" s="11">
        <f t="shared" si="2"/>
        <v>18</v>
      </c>
      <c r="D13" s="14">
        <f t="shared" si="2"/>
        <v>19</v>
      </c>
      <c r="E13" s="14">
        <f t="shared" si="2"/>
        <v>20</v>
      </c>
      <c r="F13" s="14">
        <f t="shared" si="2"/>
        <v>21</v>
      </c>
      <c r="G13" s="78">
        <f t="shared" si="2"/>
        <v>22</v>
      </c>
    </row>
    <row r="14" spans="1:7" ht="41.25" customHeight="1" x14ac:dyDescent="0.15">
      <c r="A14" s="278"/>
      <c r="B14" s="70" t="s">
        <v>10</v>
      </c>
      <c r="C14" s="71" t="s">
        <v>20</v>
      </c>
      <c r="D14" s="179" t="s">
        <v>61</v>
      </c>
      <c r="E14" s="178" t="s">
        <v>60</v>
      </c>
      <c r="F14" s="132" t="s">
        <v>40</v>
      </c>
      <c r="G14" s="280"/>
    </row>
    <row r="15" spans="1:7" ht="41.25" customHeight="1" x14ac:dyDescent="0.15">
      <c r="A15" s="279"/>
      <c r="B15" s="69" t="s">
        <v>26</v>
      </c>
      <c r="C15" s="69" t="s">
        <v>26</v>
      </c>
      <c r="D15" s="69" t="s">
        <v>26</v>
      </c>
      <c r="E15" s="69" t="s">
        <v>26</v>
      </c>
      <c r="F15" s="69" t="s">
        <v>26</v>
      </c>
      <c r="G15" s="281"/>
    </row>
    <row r="16" spans="1:7" ht="15" customHeight="1" x14ac:dyDescent="0.15">
      <c r="A16" s="13" t="s">
        <v>59</v>
      </c>
      <c r="B16" s="75">
        <f t="shared" ref="B16:G16" si="3">B13+7</f>
        <v>24</v>
      </c>
      <c r="C16" s="14">
        <f t="shared" si="3"/>
        <v>25</v>
      </c>
      <c r="D16" s="14">
        <f t="shared" si="3"/>
        <v>26</v>
      </c>
      <c r="E16" s="14">
        <f t="shared" si="3"/>
        <v>27</v>
      </c>
      <c r="F16" s="14">
        <f t="shared" si="3"/>
        <v>28</v>
      </c>
      <c r="G16" s="78">
        <f t="shared" si="3"/>
        <v>29</v>
      </c>
    </row>
    <row r="17" spans="1:8" ht="41.25" customHeight="1" x14ac:dyDescent="0.15">
      <c r="A17" s="282"/>
      <c r="B17" s="286" t="s">
        <v>58</v>
      </c>
      <c r="C17" s="38" t="s">
        <v>25</v>
      </c>
      <c r="D17" s="72" t="s">
        <v>13</v>
      </c>
      <c r="E17" s="73" t="s">
        <v>24</v>
      </c>
      <c r="F17" s="49" t="s">
        <v>33</v>
      </c>
      <c r="G17" s="284"/>
      <c r="H17" s="35"/>
    </row>
    <row r="18" spans="1:8" ht="41.25" customHeight="1" thickBot="1" x14ac:dyDescent="0.2">
      <c r="A18" s="283"/>
      <c r="B18" s="287"/>
      <c r="C18" s="74" t="s">
        <v>26</v>
      </c>
      <c r="D18" s="74" t="s">
        <v>26</v>
      </c>
      <c r="E18" s="69" t="s">
        <v>26</v>
      </c>
      <c r="F18" s="69" t="s">
        <v>26</v>
      </c>
      <c r="G18" s="285"/>
      <c r="H18" s="35"/>
    </row>
    <row r="19" spans="1:8" ht="22.5" customHeight="1" x14ac:dyDescent="0.15">
      <c r="A19" s="270" t="s">
        <v>39</v>
      </c>
      <c r="B19" s="270"/>
      <c r="C19" s="270"/>
      <c r="D19" s="270"/>
      <c r="E19" s="270"/>
      <c r="F19" s="270"/>
      <c r="G19" s="270"/>
    </row>
    <row r="20" spans="1:8" ht="21" x14ac:dyDescent="0.15">
      <c r="B20" s="18"/>
    </row>
  </sheetData>
  <mergeCells count="20">
    <mergeCell ref="A19:G19"/>
    <mergeCell ref="A17:A18"/>
    <mergeCell ref="G17:G18"/>
    <mergeCell ref="E5:E6"/>
    <mergeCell ref="B8:B9"/>
    <mergeCell ref="F5:F6"/>
    <mergeCell ref="B17:B18"/>
    <mergeCell ref="F1:G1"/>
    <mergeCell ref="C1:E1"/>
    <mergeCell ref="A8:A9"/>
    <mergeCell ref="A11:A12"/>
    <mergeCell ref="A14:A15"/>
    <mergeCell ref="G5:G6"/>
    <mergeCell ref="A5:A6"/>
    <mergeCell ref="G14:G15"/>
    <mergeCell ref="G11:G12"/>
    <mergeCell ref="G8:G9"/>
    <mergeCell ref="B5:B6"/>
    <mergeCell ref="C5:C6"/>
    <mergeCell ref="D5:D6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6" zoomScale="90" workbookViewId="0">
      <selection activeCell="B5" sqref="B5"/>
    </sheetView>
  </sheetViews>
  <sheetFormatPr defaultRowHeight="13.5" x14ac:dyDescent="0.15"/>
  <cols>
    <col min="1" max="7" width="17.625" customWidth="1"/>
  </cols>
  <sheetData>
    <row r="1" spans="1:8" ht="26.25" customHeight="1" x14ac:dyDescent="0.15">
      <c r="A1" s="1"/>
      <c r="B1" s="2" t="s">
        <v>18</v>
      </c>
      <c r="C1" s="221" t="s">
        <v>1</v>
      </c>
      <c r="D1" s="221"/>
      <c r="E1" s="221"/>
      <c r="F1" s="220" t="s">
        <v>2</v>
      </c>
      <c r="G1" s="220"/>
    </row>
    <row r="2" spans="1:8" ht="9" customHeight="1" thickBot="1" x14ac:dyDescent="0.2">
      <c r="A2" s="3"/>
      <c r="B2" s="4"/>
      <c r="C2" s="4"/>
      <c r="D2" s="4"/>
      <c r="E2" s="4"/>
      <c r="F2" s="5"/>
    </row>
    <row r="3" spans="1:8" s="9" customFormat="1" ht="15" thickBo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</row>
    <row r="4" spans="1:8" ht="15" customHeight="1" thickTop="1" x14ac:dyDescent="0.15">
      <c r="A4" s="101">
        <v>30</v>
      </c>
      <c r="B4" s="102">
        <v>1</v>
      </c>
      <c r="C4" s="133">
        <f t="shared" ref="C4:G4" si="0">B4+1</f>
        <v>2</v>
      </c>
      <c r="D4" s="133">
        <f t="shared" si="0"/>
        <v>3</v>
      </c>
      <c r="E4" s="133">
        <f t="shared" si="0"/>
        <v>4</v>
      </c>
      <c r="F4" s="133">
        <f t="shared" si="0"/>
        <v>5</v>
      </c>
      <c r="G4" s="133">
        <f t="shared" si="0"/>
        <v>6</v>
      </c>
      <c r="H4" s="29"/>
    </row>
    <row r="5" spans="1:8" ht="40.5" customHeight="1" x14ac:dyDescent="0.15">
      <c r="A5" s="213"/>
      <c r="B5" s="107" t="s">
        <v>10</v>
      </c>
      <c r="C5" s="108" t="s">
        <v>37</v>
      </c>
      <c r="D5" s="109" t="s">
        <v>11</v>
      </c>
      <c r="E5" s="110" t="s">
        <v>38</v>
      </c>
      <c r="F5" s="132" t="s">
        <v>40</v>
      </c>
      <c r="G5" s="209"/>
      <c r="H5" s="29"/>
    </row>
    <row r="6" spans="1:8" ht="40.5" customHeight="1" x14ac:dyDescent="0.15">
      <c r="A6" s="245"/>
      <c r="B6" s="112" t="s">
        <v>26</v>
      </c>
      <c r="C6" s="112" t="s">
        <v>26</v>
      </c>
      <c r="D6" s="112" t="s">
        <v>26</v>
      </c>
      <c r="E6" s="112" t="s">
        <v>26</v>
      </c>
      <c r="F6" s="112" t="s">
        <v>26</v>
      </c>
      <c r="G6" s="251"/>
    </row>
    <row r="7" spans="1:8" ht="15" customHeight="1" x14ac:dyDescent="0.15">
      <c r="A7" s="33">
        <f>G4+1</f>
        <v>7</v>
      </c>
      <c r="B7" s="117">
        <f>A7+1</f>
        <v>8</v>
      </c>
      <c r="C7" s="117">
        <f t="shared" ref="C7:F7" si="1">B7+1</f>
        <v>9</v>
      </c>
      <c r="D7" s="136">
        <f t="shared" si="1"/>
        <v>10</v>
      </c>
      <c r="E7" s="117">
        <f t="shared" si="1"/>
        <v>11</v>
      </c>
      <c r="F7" s="135">
        <f t="shared" si="1"/>
        <v>12</v>
      </c>
      <c r="G7" s="15">
        <f>G4+7</f>
        <v>13</v>
      </c>
    </row>
    <row r="8" spans="1:8" ht="40.5" customHeight="1" x14ac:dyDescent="0.15">
      <c r="A8" s="213"/>
      <c r="B8" s="107" t="s">
        <v>10</v>
      </c>
      <c r="C8" s="113" t="s">
        <v>25</v>
      </c>
      <c r="D8" s="114" t="s">
        <v>13</v>
      </c>
      <c r="E8" s="115" t="s">
        <v>24</v>
      </c>
      <c r="F8" s="111" t="s">
        <v>33</v>
      </c>
      <c r="G8" s="209"/>
    </row>
    <row r="9" spans="1:8" ht="40.5" customHeight="1" x14ac:dyDescent="0.15">
      <c r="A9" s="245"/>
      <c r="B9" s="112" t="s">
        <v>26</v>
      </c>
      <c r="C9" s="134" t="s">
        <v>43</v>
      </c>
      <c r="D9" s="112" t="s">
        <v>26</v>
      </c>
      <c r="E9" s="112" t="s">
        <v>26</v>
      </c>
      <c r="F9" s="112" t="s">
        <v>26</v>
      </c>
      <c r="G9" s="251"/>
    </row>
    <row r="10" spans="1:8" ht="15" customHeight="1" x14ac:dyDescent="0.15">
      <c r="A10" s="13">
        <f t="shared" ref="A10:F10" si="2">A7+7</f>
        <v>14</v>
      </c>
      <c r="B10" s="104">
        <f t="shared" si="2"/>
        <v>15</v>
      </c>
      <c r="C10" s="104">
        <f t="shared" si="2"/>
        <v>16</v>
      </c>
      <c r="D10" s="104">
        <f t="shared" si="2"/>
        <v>17</v>
      </c>
      <c r="E10" s="104">
        <f t="shared" si="2"/>
        <v>18</v>
      </c>
      <c r="F10" s="104">
        <f t="shared" si="2"/>
        <v>19</v>
      </c>
      <c r="G10" s="15">
        <f>G7+7</f>
        <v>20</v>
      </c>
    </row>
    <row r="11" spans="1:8" ht="40.5" customHeight="1" x14ac:dyDescent="0.15">
      <c r="A11" s="213"/>
      <c r="B11" s="107" t="s">
        <v>10</v>
      </c>
      <c r="C11" s="108" t="s">
        <v>37</v>
      </c>
      <c r="D11" s="116" t="s">
        <v>11</v>
      </c>
      <c r="E11" s="110" t="s">
        <v>38</v>
      </c>
      <c r="F11" s="299" t="s">
        <v>42</v>
      </c>
      <c r="G11" s="209"/>
    </row>
    <row r="12" spans="1:8" ht="40.5" customHeight="1" x14ac:dyDescent="0.15">
      <c r="A12" s="245"/>
      <c r="B12" s="112" t="s">
        <v>26</v>
      </c>
      <c r="C12" s="112" t="s">
        <v>26</v>
      </c>
      <c r="D12" s="137" t="s">
        <v>26</v>
      </c>
      <c r="E12" s="112" t="s">
        <v>26</v>
      </c>
      <c r="F12" s="300"/>
      <c r="G12" s="251"/>
    </row>
    <row r="13" spans="1:8" ht="15" customHeight="1" x14ac:dyDescent="0.15">
      <c r="A13" s="13">
        <f t="shared" ref="A13:F13" si="3">A10+7</f>
        <v>21</v>
      </c>
      <c r="B13" s="138">
        <f t="shared" si="3"/>
        <v>22</v>
      </c>
      <c r="C13" s="105">
        <f t="shared" si="3"/>
        <v>23</v>
      </c>
      <c r="D13" s="105">
        <f t="shared" si="3"/>
        <v>24</v>
      </c>
      <c r="E13" s="105">
        <f t="shared" si="3"/>
        <v>25</v>
      </c>
      <c r="F13" s="106">
        <f t="shared" si="3"/>
        <v>26</v>
      </c>
      <c r="G13" s="15">
        <f>G10+7</f>
        <v>27</v>
      </c>
    </row>
    <row r="14" spans="1:8" ht="40.5" customHeight="1" x14ac:dyDescent="0.15">
      <c r="A14" s="213"/>
      <c r="B14" s="292"/>
      <c r="C14" s="295" t="s">
        <v>25</v>
      </c>
      <c r="D14" s="114" t="s">
        <v>13</v>
      </c>
      <c r="E14" s="115" t="s">
        <v>24</v>
      </c>
      <c r="F14" s="111" t="s">
        <v>33</v>
      </c>
      <c r="G14" s="209"/>
    </row>
    <row r="15" spans="1:8" ht="40.5" customHeight="1" x14ac:dyDescent="0.15">
      <c r="A15" s="245"/>
      <c r="B15" s="294"/>
      <c r="C15" s="296"/>
      <c r="D15" s="112" t="s">
        <v>26</v>
      </c>
      <c r="E15" s="112" t="s">
        <v>26</v>
      </c>
      <c r="F15" s="112" t="s">
        <v>26</v>
      </c>
      <c r="G15" s="251"/>
    </row>
    <row r="16" spans="1:8" ht="15" customHeight="1" x14ac:dyDescent="0.15">
      <c r="A16" s="33">
        <v>29</v>
      </c>
      <c r="B16" s="117">
        <v>30</v>
      </c>
      <c r="C16" s="14">
        <f t="shared" ref="C16" si="4">C13+7</f>
        <v>30</v>
      </c>
      <c r="D16" s="14"/>
      <c r="E16" s="14"/>
      <c r="F16" s="14"/>
      <c r="G16" s="89"/>
      <c r="H16" s="31"/>
    </row>
    <row r="17" spans="1:8" ht="40.5" customHeight="1" x14ac:dyDescent="0.15">
      <c r="A17" s="222"/>
      <c r="B17" s="292"/>
      <c r="C17" s="292"/>
      <c r="D17" s="290"/>
      <c r="E17" s="292"/>
      <c r="F17" s="297"/>
      <c r="G17" s="209"/>
      <c r="H17" s="31"/>
    </row>
    <row r="18" spans="1:8" ht="40.5" customHeight="1" thickBot="1" x14ac:dyDescent="0.2">
      <c r="A18" s="288"/>
      <c r="B18" s="293"/>
      <c r="C18" s="293"/>
      <c r="D18" s="291"/>
      <c r="E18" s="293"/>
      <c r="F18" s="298"/>
      <c r="G18" s="289"/>
    </row>
    <row r="19" spans="1:8" ht="24.75" customHeight="1" x14ac:dyDescent="0.15">
      <c r="A19" s="270" t="s">
        <v>63</v>
      </c>
      <c r="B19" s="301"/>
      <c r="C19" s="270"/>
      <c r="D19" s="270"/>
      <c r="E19" s="270"/>
      <c r="F19" s="270"/>
      <c r="G19" s="270"/>
    </row>
    <row r="20" spans="1:8" ht="21" x14ac:dyDescent="0.15">
      <c r="B20" s="18"/>
    </row>
  </sheetData>
  <mergeCells count="21">
    <mergeCell ref="F17:F18"/>
    <mergeCell ref="F11:F12"/>
    <mergeCell ref="G14:G15"/>
    <mergeCell ref="G5:G6"/>
    <mergeCell ref="A19:G19"/>
    <mergeCell ref="F1:G1"/>
    <mergeCell ref="C1:E1"/>
    <mergeCell ref="A17:A18"/>
    <mergeCell ref="A14:A15"/>
    <mergeCell ref="A11:A12"/>
    <mergeCell ref="A8:A9"/>
    <mergeCell ref="A5:A6"/>
    <mergeCell ref="G11:G12"/>
    <mergeCell ref="G8:G9"/>
    <mergeCell ref="G17:G18"/>
    <mergeCell ref="D17:D18"/>
    <mergeCell ref="B17:B18"/>
    <mergeCell ref="C17:C18"/>
    <mergeCell ref="B14:B15"/>
    <mergeCell ref="E17:E18"/>
    <mergeCell ref="C14:C1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Ｈ27.4月佐伯 </vt:lpstr>
      <vt:lpstr>Ｈ26.5月佐伯</vt:lpstr>
      <vt:lpstr>Ｈ26.6月佐伯</vt:lpstr>
      <vt:lpstr>Ｈ26.7月佐伯</vt:lpstr>
      <vt:lpstr>Ｈ26.8月佐伯</vt:lpstr>
      <vt:lpstr>Ｈ26.9月佐伯</vt:lpstr>
      <vt:lpstr>H26.10月佐伯</vt:lpstr>
      <vt:lpstr>Ｈ26.11月佐伯</vt:lpstr>
      <vt:lpstr>Ｈ26.12月佐伯</vt:lpstr>
      <vt:lpstr>Ｈ27.1月佐伯</vt:lpstr>
      <vt:lpstr>Ｈ27.2月佐伯</vt:lpstr>
      <vt:lpstr>Ｈ26.3月佐伯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2015-04-30T04:29:42Z</cp:lastPrinted>
  <dcterms:created xsi:type="dcterms:W3CDTF">2008-03-24T01:50:18Z</dcterms:created>
  <dcterms:modified xsi:type="dcterms:W3CDTF">2015-04-30T04:39:32Z</dcterms:modified>
</cp:coreProperties>
</file>